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sal contable/Pago Proveedores/2024/"/>
    </mc:Choice>
  </mc:AlternateContent>
  <xr:revisionPtr revIDLastSave="209" documentId="8_{DA3DE429-3266-4F2A-9C66-FE7CB6DD0325}" xr6:coauthVersionLast="47" xr6:coauthVersionMax="47" xr10:uidLastSave="{6AAFC2E6-C83A-409C-9BDD-B82CEE8FDFCB}"/>
  <bookViews>
    <workbookView xWindow="-120" yWindow="-120" windowWidth="20730" windowHeight="11160" xr2:uid="{7935F423-E43D-41AD-9765-61FF754B2737}"/>
  </bookViews>
  <sheets>
    <sheet name="Pago Proveedor abr.2024" sheetId="1" r:id="rId1"/>
  </sheets>
  <definedNames>
    <definedName name="_xlnm._FilterDatabase" localSheetId="0" hidden="1">'Pago Proveedor abr.2024'!$B$9:$G$45</definedName>
    <definedName name="_xlnm.Print_Area" localSheetId="0">'Pago Proveedor abr.2024'!$B$1:$G$58</definedName>
    <definedName name="_xlnm.Print_Titles" localSheetId="0">'Pago Proveedor abr.2024'!$1:$7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<sst xmlns="http://schemas.openxmlformats.org/spreadsheetml/2006/main" count="100" uniqueCount="95">
  <si>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</si>
  <si>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</si>
  <si>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</si>
  <si>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</si>
  <si>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</si>
  <si>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</si>
  <si>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</si>
  <si>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</si>
  <si>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Número de libramiento</t>
  </si>
  <si>
    <t>Beneficiario</t>
  </si>
  <si>
    <t>Referencia</t>
  </si>
  <si>
    <t>Número de Documento</t>
  </si>
  <si>
    <t>Total</t>
  </si>
  <si>
    <t>Aquiles de León Valdez</t>
  </si>
  <si>
    <t>Total RD$</t>
  </si>
  <si>
    <t xml:space="preserve">	Flow, SRL</t>
  </si>
  <si>
    <t>Adquisición de mobiliario para uso interno del Consejo.</t>
  </si>
  <si>
    <t>Agua Planeta Azul C por A</t>
  </si>
  <si>
    <t>Servicio relleno de botellones de agua.</t>
  </si>
  <si>
    <t>Editora del Caribe C por A</t>
  </si>
  <si>
    <t>Publicación en periódico.</t>
  </si>
  <si>
    <t>Iturbides Florian Encarnación</t>
  </si>
  <si>
    <t>Servicio de alquiler Almacén PDMB, período abril 2024.</t>
  </si>
  <si>
    <t>Compañía Dominicana De Teléfonos C Por A</t>
  </si>
  <si>
    <t>Servicio telefónico, cuentas Nro. 763947317 y 781912972, período marzo 2024.</t>
  </si>
  <si>
    <t>GTG Industrial, SRL</t>
  </si>
  <si>
    <t>Adquisición de materiales de limpieza para uso del Codopesca.</t>
  </si>
  <si>
    <t xml:space="preserve">	Wome Soluciones,SRL</t>
  </si>
  <si>
    <t>Adquisición de insumos diario para uso interno del Codopesca.</t>
  </si>
  <si>
    <t xml:space="preserve">	Quinu SA</t>
  </si>
  <si>
    <t>Servicio para reparación y mantenimiento a los vehículos</t>
  </si>
  <si>
    <t>Edenorte Dominicana SA</t>
  </si>
  <si>
    <t>Servicio eléctrico Estación Montecristi NIC 6863678, período marzo 2024.</t>
  </si>
  <si>
    <t>Servicio eléctrico Estación Puerto Plata NIC 6865860, período marzo 2024.</t>
  </si>
  <si>
    <t>Seguro de salud para los empleados del Consejo, , período abril 2024.</t>
  </si>
  <si>
    <t>Bonanza Rent a Car, SAS</t>
  </si>
  <si>
    <t>Alquiler de vehículos, correspondiente a enero 2024.</t>
  </si>
  <si>
    <t xml:space="preserve">	Soluciones Tecnológicas Empresariales, SRL</t>
  </si>
  <si>
    <t>Servicio de alquiler de impresoras multifuncionales para uso interno del Codopesca, período enero 2024.</t>
  </si>
  <si>
    <t>Servicio de alquiler de impresoras multifuncionales para uso interno del Codopesca, período febrero 2024.</t>
  </si>
  <si>
    <t>Fanny María Méndez Alonzo De Fernández</t>
  </si>
  <si>
    <t>Servicio de alquiler Estación Puerto Plata, período febrero 2024.</t>
  </si>
  <si>
    <t>Alquiler de vehículos, correspondiente a diciembre 2023.</t>
  </si>
  <si>
    <t xml:space="preserve">	Constructora Rivera Ortiz, SRL</t>
  </si>
  <si>
    <t>Servicio de alquiler Estación Miches, período marzo 2024.</t>
  </si>
  <si>
    <t>Servicio para legalización de dos (2) contratos.</t>
  </si>
  <si>
    <t>Alquiler de vehículos, correspondiente a febrero 2024.</t>
  </si>
  <si>
    <t xml:space="preserve">	Altice Dominicana, SA</t>
  </si>
  <si>
    <t>Servicio telefónico, líneas fijas, internet móvil y flotas institucionales,período marzo 2024. cuentas Nro. 12473687, 14545498, 4490626, 8150119, 87564666.</t>
  </si>
  <si>
    <t>Edesur Dominicana, S.A</t>
  </si>
  <si>
    <t>Servicio eléctrico de varias Estaciones: Codopesca NIC 5465972, Subdirección NIC 6144718, Almacén Codopesca NIC 7318381, PDMB NIC 7329389, Barahona NIC 5801786, Pedernales NIC 7226038,  período marzo 2024.</t>
  </si>
  <si>
    <t>Juan Carlos Genao De Los Santos</t>
  </si>
  <si>
    <t>Servicio de alquiler Almacén Codopesca, período marzo 2024.</t>
  </si>
  <si>
    <t>Empresa Distribuidora De Electricidad Del Este S A</t>
  </si>
  <si>
    <t>Servicio eléctrico de las estaciones San Pedro de Macorís NIC 4444921, Miches NIC 3581494, , período marzo 2024.</t>
  </si>
  <si>
    <t>Humano Seguros, S A</t>
  </si>
  <si>
    <t>Seguro de salud para los empleados del Consejo, período 01/04/2024 - 30/04/2024.</t>
  </si>
  <si>
    <t xml:space="preserve">	Magna Motors, SA</t>
  </si>
  <si>
    <t>Mantenimiento para camión refrigerado, marca Hyundai modelo H-50 placa L470471.</t>
  </si>
  <si>
    <t>Seguro Nacional de Salud (SENASA)</t>
  </si>
  <si>
    <t>B1500001187</t>
  </si>
  <si>
    <t>B1500166611</t>
  </si>
  <si>
    <t>B1500005500</t>
  </si>
  <si>
    <t>B1500001430</t>
  </si>
  <si>
    <t>B0100001760</t>
  </si>
  <si>
    <t>B1500000047</t>
  </si>
  <si>
    <t>B1500001451</t>
  </si>
  <si>
    <t>B1500011470</t>
  </si>
  <si>
    <t>B1500001713</t>
  </si>
  <si>
    <t>B1500000018</t>
  </si>
  <si>
    <t>B1500000064</t>
  </si>
  <si>
    <t>B1500000053</t>
  </si>
  <si>
    <t>B1500001805</t>
  </si>
  <si>
    <t>E450000002743</t>
  </si>
  <si>
    <t>E450000002751</t>
  </si>
  <si>
    <t>E450000002789</t>
  </si>
  <si>
    <t>E450000002830</t>
  </si>
  <si>
    <t>E450000002894</t>
  </si>
  <si>
    <t>B1500518085</t>
  </si>
  <si>
    <t>B1500518086</t>
  </si>
  <si>
    <t>B1500518091</t>
  </si>
  <si>
    <t>B1500518093</t>
  </si>
  <si>
    <t>B1500521235</t>
  </si>
  <si>
    <t>B1500521949</t>
  </si>
  <si>
    <t>B1500000009</t>
  </si>
  <si>
    <t>B1500324471</t>
  </si>
  <si>
    <t>B1500324953</t>
  </si>
  <si>
    <t>E450000039484</t>
  </si>
  <si>
    <t>E450000039687</t>
  </si>
  <si>
    <t>B1500004029</t>
  </si>
  <si>
    <t>B1500032465</t>
  </si>
  <si>
    <t>B1500007484</t>
  </si>
  <si>
    <t>B1500000236</t>
  </si>
  <si>
    <t>B1500426684</t>
  </si>
  <si>
    <t>B1500422350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</si>
</sst>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d\-mmm\-yyyy"/>
    <numFmt numFmtId="166" formatCode="dd/mm/yyyy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Arial Nova Cond Light"/>
      <family val="2"/>
    </font>
    <font>
      <sz val="11"/>
      <color theme="1"/>
      <name val="Arial Nova Cond Light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12" fillId="0" borderId="1" xfId="0" applyFont="1" applyBorder="1" applyAlignment="1">
      <alignment horizontal="left" vertical="top" wrapText="1" indent="1"/>
    </xf>
    <xf numFmtId="15" fontId="4" fillId="0" borderId="0" xfId="2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15" fontId="4" fillId="0" borderId="0" xfId="2" applyNumberFormat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43" fontId="6" fillId="0" borderId="0" xfId="1" applyFont="1" applyFill="1" applyBorder="1" applyAlignment="1" applyProtection="1">
      <alignment horizontal="left" vertical="top" indent="1"/>
    </xf>
    <xf numFmtId="43" fontId="7" fillId="0" borderId="0" xfId="1" applyFont="1" applyFill="1" applyBorder="1" applyAlignment="1" applyProtection="1">
      <alignment horizontal="left" vertical="top" wrapText="1" indent="1"/>
    </xf>
    <xf numFmtId="164" fontId="6" fillId="0" borderId="0" xfId="1" applyNumberFormat="1" applyFont="1" applyFill="1" applyBorder="1" applyAlignment="1" applyProtection="1">
      <alignment horizontal="left" vertical="top" indent="1"/>
    </xf>
    <xf numFmtId="0" fontId="2" fillId="0" borderId="0" xfId="0" applyFont="1" applyAlignment="1">
      <alignment horizontal="left" vertical="top" indent="1"/>
    </xf>
    <xf numFmtId="0" fontId="2" fillId="0" borderId="0" xfId="0" applyFont="1" applyAlignment="1">
      <alignment horizontal="left" vertical="top" wrapText="1" indent="1"/>
    </xf>
    <xf numFmtId="49" fontId="6" fillId="0" borderId="0" xfId="1" applyNumberFormat="1" applyFont="1" applyFill="1" applyBorder="1" applyAlignment="1" applyProtection="1">
      <alignment horizontal="left" vertical="top" indent="1"/>
    </xf>
    <xf numFmtId="165" fontId="2" fillId="0" borderId="0" xfId="0" applyNumberFormat="1" applyFont="1" applyAlignment="1">
      <alignment horizontal="left" vertical="top" indent="1"/>
    </xf>
    <xf numFmtId="0" fontId="12" fillId="0" borderId="2" xfId="0" applyFont="1" applyBorder="1" applyAlignment="1">
      <alignment horizontal="left" vertical="top" wrapText="1" indent="1"/>
    </xf>
    <xf numFmtId="49" fontId="10" fillId="2" borderId="3" xfId="0" applyNumberFormat="1" applyFont="1" applyFill="1" applyBorder="1" applyAlignment="1">
      <alignment horizontal="left" vertical="top" wrapText="1" indent="1"/>
    </xf>
    <xf numFmtId="49" fontId="10" fillId="2" borderId="4" xfId="0" applyNumberFormat="1" applyFont="1" applyFill="1" applyBorder="1" applyAlignment="1">
      <alignment horizontal="left" vertical="top" wrapText="1" indent="1"/>
    </xf>
    <xf numFmtId="0" fontId="9" fillId="0" borderId="0" xfId="0" applyFont="1" applyAlignment="1">
      <alignment horizontal="left" vertical="top" indent="1"/>
    </xf>
    <xf numFmtId="0" fontId="9" fillId="0" borderId="0" xfId="0" applyFont="1" applyAlignment="1">
      <alignment horizontal="left" vertical="top" wrapText="1" indent="1"/>
    </xf>
    <xf numFmtId="0" fontId="11" fillId="0" borderId="0" xfId="2" applyFont="1" applyAlignment="1">
      <alignment horizontal="left" vertical="top" indent="1"/>
    </xf>
    <xf numFmtId="0" fontId="11" fillId="0" borderId="0" xfId="2" applyFont="1" applyAlignment="1">
      <alignment horizontal="left" vertical="top" wrapText="1" indent="1"/>
    </xf>
    <xf numFmtId="43" fontId="10" fillId="2" borderId="4" xfId="1" applyFont="1" applyFill="1" applyBorder="1" applyAlignment="1">
      <alignment vertical="top" wrapText="1"/>
    </xf>
    <xf numFmtId="0" fontId="0" fillId="0" borderId="0" xfId="0" applyAlignment="1">
      <alignment horizontal="left" vertical="top"/>
    </xf>
    <xf numFmtId="43" fontId="11" fillId="0" borderId="0" xfId="4" applyFont="1" applyAlignment="1">
      <alignment horizontal="left" vertical="top"/>
    </xf>
    <xf numFmtId="43" fontId="2" fillId="0" borderId="0" xfId="1" applyFont="1" applyAlignment="1">
      <alignment horizontal="left" vertical="top"/>
    </xf>
    <xf numFmtId="15" fontId="4" fillId="0" borderId="0" xfId="2" applyNumberFormat="1" applyFont="1" applyAlignment="1">
      <alignment horizontal="right" vertical="top" indent="1"/>
    </xf>
    <xf numFmtId="0" fontId="2" fillId="0" borderId="0" xfId="0" applyFont="1" applyAlignment="1">
      <alignment horizontal="right" vertical="top" indent="1"/>
    </xf>
    <xf numFmtId="0" fontId="2" fillId="0" borderId="0" xfId="0" applyFont="1" applyAlignment="1">
      <alignment horizontal="right" vertical="top" wrapText="1" indent="1"/>
    </xf>
    <xf numFmtId="4" fontId="12" fillId="0" borderId="1" xfId="0" applyNumberFormat="1" applyFont="1" applyBorder="1" applyAlignment="1">
      <alignment horizontal="right" vertical="top" indent="1"/>
    </xf>
    <xf numFmtId="49" fontId="10" fillId="2" borderId="4" xfId="0" applyNumberFormat="1" applyFont="1" applyFill="1" applyBorder="1" applyAlignment="1">
      <alignment horizontal="right" vertical="top" wrapText="1" indent="1"/>
    </xf>
    <xf numFmtId="0" fontId="9" fillId="0" borderId="0" xfId="0" applyFont="1" applyAlignment="1">
      <alignment horizontal="right" vertical="top" wrapText="1" indent="1"/>
    </xf>
    <xf numFmtId="0" fontId="11" fillId="0" borderId="0" xfId="2" applyFont="1" applyAlignment="1">
      <alignment horizontal="right" vertical="top" indent="1"/>
    </xf>
    <xf numFmtId="15" fontId="4" fillId="0" borderId="0" xfId="2" applyNumberFormat="1" applyFont="1" applyAlignment="1">
      <alignment horizontal="left" vertical="top" indent="2"/>
    </xf>
    <xf numFmtId="43" fontId="7" fillId="0" borderId="0" xfId="1" applyFont="1" applyFill="1" applyBorder="1" applyAlignment="1" applyProtection="1">
      <alignment horizontal="left" vertical="top" indent="2"/>
    </xf>
    <xf numFmtId="0" fontId="2" fillId="0" borderId="0" xfId="0" applyFont="1" applyAlignment="1">
      <alignment horizontal="left" vertical="top" indent="2"/>
    </xf>
    <xf numFmtId="49" fontId="10" fillId="2" borderId="4" xfId="0" applyNumberFormat="1" applyFont="1" applyFill="1" applyBorder="1" applyAlignment="1">
      <alignment horizontal="left" vertical="top" wrapText="1" indent="2"/>
    </xf>
    <xf numFmtId="0" fontId="9" fillId="0" borderId="0" xfId="0" applyFont="1" applyAlignment="1">
      <alignment horizontal="left" vertical="top" indent="2"/>
    </xf>
    <xf numFmtId="0" fontId="11" fillId="0" borderId="0" xfId="2" applyFont="1" applyAlignment="1">
      <alignment horizontal="left" vertical="top" indent="2"/>
    </xf>
    <xf numFmtId="0" fontId="2" fillId="0" borderId="0" xfId="0" applyFont="1" applyAlignment="1">
      <alignment horizontal="left" vertical="top" wrapText="1" indent="2"/>
    </xf>
    <xf numFmtId="4" fontId="12" fillId="0" borderId="1" xfId="0" applyNumberFormat="1" applyFont="1" applyBorder="1" applyAlignment="1">
      <alignment horizontal="left" vertical="top" indent="1"/>
    </xf>
    <xf numFmtId="43" fontId="8" fillId="2" borderId="1" xfId="3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indent="1"/>
    </xf>
    <xf numFmtId="166" fontId="12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166" fontId="13" fillId="0" borderId="2" xfId="0" applyNumberFormat="1" applyFont="1" applyBorder="1" applyAlignment="1">
      <alignment horizontal="center" vertical="top" wrapText="1"/>
    </xf>
    <xf numFmtId="166" fontId="13" fillId="0" borderId="5" xfId="0" applyNumberFormat="1" applyFont="1" applyBorder="1" applyAlignment="1">
      <alignment horizontal="center" vertical="top" wrapText="1"/>
    </xf>
    <xf numFmtId="166" fontId="13" fillId="0" borderId="6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 indent="1"/>
    </xf>
    <xf numFmtId="0" fontId="13" fillId="0" borderId="5" xfId="0" applyFont="1" applyBorder="1" applyAlignment="1">
      <alignment horizontal="left" vertical="top" indent="1"/>
    </xf>
    <xf numFmtId="0" fontId="13" fillId="0" borderId="6" xfId="0" applyFont="1" applyBorder="1" applyAlignment="1">
      <alignment horizontal="left" vertical="top" indent="1"/>
    </xf>
    <xf numFmtId="0" fontId="13" fillId="0" borderId="2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15" fontId="4" fillId="0" borderId="0" xfId="2" applyNumberFormat="1" applyFont="1" applyAlignment="1">
      <alignment horizontal="left" vertical="center"/>
    </xf>
    <xf numFmtId="166" fontId="13" fillId="0" borderId="2" xfId="0" applyNumberFormat="1" applyFont="1" applyBorder="1" applyAlignment="1">
      <alignment horizontal="center" vertical="top"/>
    </xf>
    <xf numFmtId="166" fontId="13" fillId="0" borderId="5" xfId="0" applyNumberFormat="1" applyFont="1" applyBorder="1" applyAlignment="1">
      <alignment horizontal="center" vertical="top"/>
    </xf>
    <xf numFmtId="166" fontId="13" fillId="0" borderId="6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 wrapText="1" indent="1"/>
    </xf>
    <xf numFmtId="0" fontId="13" fillId="0" borderId="6" xfId="0" applyFont="1" applyBorder="1" applyAlignment="1">
      <alignment horizontal="left" vertical="top" wrapText="1" indent="1"/>
    </xf>
  </cellXfs>
  <cellStyles count="5">
    <cellStyle name="Millares" xfId="1" builtinId="3"/>
    <cellStyle name="Millares 11 2" xfId="3" xr:uid="{3A9C4B3E-0D84-4A3B-8712-AC2CB62D59E6}"/>
    <cellStyle name="Millares 2" xfId="4" xr:uid="{3569CC0E-E766-499A-9CC3-124FFBA7EEC2}"/>
    <cellStyle name="Normal" xfId="0" builtinId="0"/>
    <cellStyle name="Normal 2" xfId="2" xr:uid="{10E8E738-8C86-4B69-8138-F5EE39A68A91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884567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C68A779-6CE2-41B4-9E96-55B35500F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926" y="0"/>
          <a:ext cx="2699016" cy="685568"/>
        </a:xfrm>
        <a:prstGeom prst="rect">
          <a:avLst/>
        </a:prstGeom>
      </xdr:spPr>
    </xdr:pic>
    <xdr:clientData/>
  </xdr:twoCellAnchor>
  <xdr:twoCellAnchor>
    <xdr:from>
      <xdr:col>0</xdr:col>
      <xdr:colOff>155058</xdr:colOff>
      <xdr:row>52</xdr:row>
      <xdr:rowOff>57210</xdr:rowOff>
    </xdr:from>
    <xdr:to>
      <xdr:col>7</xdr:col>
      <xdr:colOff>300026</xdr:colOff>
      <xdr:row>58</xdr:row>
      <xdr:rowOff>168947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5847DD45-923B-4D18-9712-F3569FD1B7FF}"/>
            </a:ext>
          </a:extLst>
        </xdr:cNvPr>
        <xdr:cNvGrpSpPr/>
      </xdr:nvGrpSpPr>
      <xdr:grpSpPr>
        <a:xfrm>
          <a:off x="155058" y="15459135"/>
          <a:ext cx="11089193" cy="1254737"/>
          <a:chOff x="552451" y="11506199"/>
          <a:chExt cx="10515600" cy="128587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667A9FF-D066-ABC6-E614-73A335D82C05}"/>
              </a:ext>
            </a:extLst>
          </xdr:cNvPr>
          <xdr:cNvSpPr txBox="1"/>
        </xdr:nvSpPr>
        <xdr:spPr>
          <a:xfrm>
            <a:off x="552451" y="1150619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08-may.-2024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3D02DD10-9076-73BE-F540-36961CF73D2A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A4C2D8E2-7851-5BC0-7A82-9D84D441C100}"/>
              </a:ext>
            </a:extLst>
          </xdr:cNvPr>
          <xdr:cNvCxnSpPr/>
        </xdr:nvCxnSpPr>
        <xdr:spPr>
          <a:xfrm>
            <a:off x="874365" y="1205868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E201DB70-67D7-CA2F-5A6E-9FAF16871394}"/>
              </a:ext>
            </a:extLst>
          </xdr:cNvPr>
          <xdr:cNvCxnSpPr/>
        </xdr:nvCxnSpPr>
        <xdr:spPr>
          <a:xfrm>
            <a:off x="884494" y="1238970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3B06546E-C78D-63E2-D3FC-AA8AB78C1415}"/>
              </a:ext>
            </a:extLst>
          </xdr:cNvPr>
          <xdr:cNvSpPr txBox="1"/>
        </xdr:nvSpPr>
        <xdr:spPr>
          <a:xfrm>
            <a:off x="4171083" y="11524388"/>
            <a:ext cx="3209805" cy="12676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Eloida Núñez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09-may.-2024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37622808-52C1-D2E5-6CD7-311214C69572}"/>
              </a:ext>
            </a:extLst>
          </xdr:cNvPr>
          <xdr:cNvSpPr txBox="1"/>
        </xdr:nvSpPr>
        <xdr:spPr>
          <a:xfrm>
            <a:off x="7817729" y="11525347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09-may.-2024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1B22D044-4792-ADD1-BDD8-5878D4084B77}"/>
              </a:ext>
            </a:extLst>
          </xdr:cNvPr>
          <xdr:cNvCxnSpPr/>
        </xdr:nvCxnSpPr>
        <xdr:spPr>
          <a:xfrm>
            <a:off x="8069239" y="1172782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AFC03E74-1C16-EA60-0DA8-5C1946711FF0}"/>
              </a:ext>
            </a:extLst>
          </xdr:cNvPr>
          <xdr:cNvCxnSpPr/>
        </xdr:nvCxnSpPr>
        <xdr:spPr>
          <a:xfrm>
            <a:off x="8026067" y="1207084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4AA3FDDF-31B8-688A-F247-FF7AEEB3C50E}"/>
              </a:ext>
            </a:extLst>
          </xdr:cNvPr>
          <xdr:cNvCxnSpPr/>
        </xdr:nvCxnSpPr>
        <xdr:spPr>
          <a:xfrm>
            <a:off x="8055414" y="1239354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2038612</xdr:colOff>
      <xdr:row>53</xdr:row>
      <xdr:rowOff>89351</xdr:rowOff>
    </xdr:from>
    <xdr:to>
      <xdr:col>4</xdr:col>
      <xdr:colOff>2028267</xdr:colOff>
      <xdr:row>53</xdr:row>
      <xdr:rowOff>89351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1685001E-60C6-4C78-922D-95D1EC4616DA}"/>
            </a:ext>
          </a:extLst>
        </xdr:cNvPr>
        <xdr:cNvCxnSpPr/>
      </xdr:nvCxnSpPr>
      <xdr:spPr>
        <a:xfrm>
          <a:off x="4276987" y="15634151"/>
          <a:ext cx="24756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2035254</xdr:colOff>
      <xdr:row>55</xdr:row>
      <xdr:rowOff>37627</xdr:rowOff>
    </xdr:from>
    <xdr:to>
      <xdr:col>4</xdr:col>
      <xdr:colOff>2031015</xdr:colOff>
      <xdr:row>55</xdr:row>
      <xdr:rowOff>37627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76495C3B-CC62-4F57-85EE-5CA598262FC0}"/>
            </a:ext>
          </a:extLst>
        </xdr:cNvPr>
        <xdr:cNvCxnSpPr/>
      </xdr:nvCxnSpPr>
      <xdr:spPr>
        <a:xfrm>
          <a:off x="4273629" y="15963427"/>
          <a:ext cx="24817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2035630</xdr:colOff>
      <xdr:row>56</xdr:row>
      <xdr:rowOff>168917</xdr:rowOff>
    </xdr:from>
    <xdr:to>
      <xdr:col>4</xdr:col>
      <xdr:colOff>2025285</xdr:colOff>
      <xdr:row>56</xdr:row>
      <xdr:rowOff>168917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5EF57591-34C0-415C-A51F-9F14C25001C8}"/>
            </a:ext>
          </a:extLst>
        </xdr:cNvPr>
        <xdr:cNvCxnSpPr/>
      </xdr:nvCxnSpPr>
      <xdr:spPr>
        <a:xfrm>
          <a:off x="4274005" y="16285217"/>
          <a:ext cx="24756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E522C-1099-43FA-B892-FDCE8A549861}">
  <dimension ref="B1:P59"/>
  <sheetViews>
    <sheetView tabSelected="1" view="pageLayout" topLeftCell="B1" zoomScaleNormal="86" workbookViewId="0">
      <selection activeCell="B1" sqref="B1:G1"/>
    </sheetView>
  </sheetViews>
  <sheetFormatPr baseColWidth="10" defaultRowHeight="15" x14ac:dyDescent="0.25"/>
  <cols>
    <col min="1" max="1" width="2.42578125" style="3" customWidth="1"/>
    <col min="2" max="3" width="15.5703125" style="16" customWidth="1"/>
    <col min="4" max="4" width="37.28515625" style="40" customWidth="1"/>
    <col min="5" max="5" width="48.5703125" style="17" customWidth="1"/>
    <col min="6" max="6" width="20.85546875" style="33" bestFit="1" customWidth="1"/>
    <col min="7" max="7" width="17.7109375" style="7" customWidth="1"/>
    <col min="8" max="8" width="14.42578125" style="2" bestFit="1" customWidth="1"/>
    <col min="9" max="9" width="31.140625" style="3" customWidth="1"/>
    <col min="10" max="10" width="14.42578125" style="3" bestFit="1" customWidth="1"/>
    <col min="11" max="11" width="14.28515625" style="3" bestFit="1" customWidth="1"/>
    <col min="12" max="16384" width="11.42578125" style="3"/>
  </cols>
  <sheetData>
    <row r="1" spans="2:16" s="2" customFormat="1" ht="58.5" customHeight="1" x14ac:dyDescent="0.25">
      <c r="B1" s="62"/>
      <c r="C1" s="62"/>
      <c r="D1" s="62"/>
      <c r="E1" s="62"/>
      <c r="F1" s="62"/>
      <c r="G1" s="62"/>
      <c r="I1" s="3"/>
      <c r="J1" s="3"/>
      <c r="K1" s="3"/>
      <c r="L1" s="3"/>
      <c r="M1" s="3"/>
      <c r="N1" s="3"/>
      <c r="O1" s="3"/>
    </row>
    <row r="2" spans="2:16" s="2" customFormat="1" ht="14.25" customHeight="1" x14ac:dyDescent="0.25">
      <c r="B2" s="63" t="s">
        <v>0</v>
      </c>
      <c r="C2" s="63"/>
      <c r="D2" s="63"/>
      <c r="E2" s="63"/>
      <c r="F2" s="63"/>
      <c r="G2" s="63"/>
      <c r="I2" s="3"/>
      <c r="J2" s="3"/>
      <c r="K2" s="3"/>
      <c r="L2" s="3"/>
      <c r="M2" s="3"/>
      <c r="N2" s="3"/>
      <c r="O2" s="3"/>
    </row>
    <row r="3" spans="2:16" s="2" customFormat="1" ht="14.25" customHeight="1" x14ac:dyDescent="0.25">
      <c r="B3" s="10"/>
      <c r="C3" s="10"/>
      <c r="D3" s="38"/>
      <c r="E3" s="11"/>
      <c r="F3" s="31"/>
      <c r="G3" s="6"/>
      <c r="I3" s="3"/>
      <c r="J3" s="3"/>
      <c r="K3" s="3"/>
      <c r="L3" s="3"/>
      <c r="M3" s="3"/>
      <c r="N3" s="3"/>
      <c r="O3" s="3"/>
    </row>
    <row r="4" spans="2:16" s="2" customFormat="1" ht="17.25" x14ac:dyDescent="0.25">
      <c r="B4" s="12" t="s">
        <v>1</v>
      </c>
      <c r="C4" s="13" t="s">
        <v>2</v>
      </c>
      <c r="D4" s="39"/>
      <c r="E4" s="14"/>
      <c r="F4" s="32"/>
      <c r="G4" s="7"/>
    </row>
    <row r="5" spans="2:16" x14ac:dyDescent="0.25">
      <c r="B5" s="12" t="s">
        <v>3</v>
      </c>
      <c r="C5" s="15">
        <v>5163</v>
      </c>
    </row>
    <row r="6" spans="2:16" s="2" customFormat="1" x14ac:dyDescent="0.25">
      <c r="B6" s="12" t="s">
        <v>4</v>
      </c>
      <c r="C6" s="18" t="s">
        <v>5</v>
      </c>
      <c r="D6" s="40"/>
      <c r="E6" s="17"/>
      <c r="F6" s="32"/>
      <c r="G6" s="7"/>
    </row>
    <row r="7" spans="2:16" x14ac:dyDescent="0.25">
      <c r="B7" s="12" t="s">
        <v>6</v>
      </c>
      <c r="C7" s="19">
        <v>45412</v>
      </c>
    </row>
    <row r="8" spans="2:16" s="2" customFormat="1" x14ac:dyDescent="0.25">
      <c r="B8" s="16"/>
      <c r="C8" s="16"/>
      <c r="D8" s="40"/>
      <c r="E8" s="17"/>
      <c r="F8" s="32"/>
      <c r="G8" s="7"/>
    </row>
    <row r="9" spans="2:16" s="1" customFormat="1" ht="28.5" customHeight="1" x14ac:dyDescent="0.25">
      <c r="B9" s="46" t="s">
        <v>7</v>
      </c>
      <c r="C9" s="46" t="s">
        <v>8</v>
      </c>
      <c r="D9" s="46" t="s">
        <v>9</v>
      </c>
      <c r="E9" s="46" t="s">
        <v>10</v>
      </c>
      <c r="F9" s="46" t="s">
        <v>11</v>
      </c>
      <c r="G9" s="46" t="s">
        <v>12</v>
      </c>
      <c r="I9"/>
    </row>
    <row r="10" spans="2:16" s="2" customFormat="1" ht="22.5" customHeight="1" x14ac:dyDescent="0.25">
      <c r="B10" s="48">
        <v>45384</v>
      </c>
      <c r="C10" s="49">
        <v>323</v>
      </c>
      <c r="D10" s="47" t="s">
        <v>15</v>
      </c>
      <c r="E10" s="5" t="s">
        <v>16</v>
      </c>
      <c r="F10" s="45" t="s">
        <v>60</v>
      </c>
      <c r="G10" s="34">
        <v>40540.080000000002</v>
      </c>
      <c r="I10"/>
      <c r="J10" s="3"/>
      <c r="K10" s="3"/>
      <c r="L10" s="3"/>
      <c r="M10" s="3"/>
      <c r="N10" s="3"/>
      <c r="O10" s="3"/>
    </row>
    <row r="11" spans="2:16" s="2" customFormat="1" ht="22.5" customHeight="1" x14ac:dyDescent="0.25">
      <c r="B11" s="48">
        <v>45385</v>
      </c>
      <c r="C11" s="49">
        <v>261</v>
      </c>
      <c r="D11" s="47" t="s">
        <v>17</v>
      </c>
      <c r="E11" s="5" t="s">
        <v>18</v>
      </c>
      <c r="F11" s="45" t="s">
        <v>61</v>
      </c>
      <c r="G11" s="34">
        <v>1320</v>
      </c>
      <c r="I11"/>
      <c r="J11" s="3"/>
      <c r="K11"/>
      <c r="L11"/>
      <c r="M11"/>
      <c r="N11"/>
      <c r="O11"/>
      <c r="P11"/>
    </row>
    <row r="12" spans="2:16" s="2" customFormat="1" ht="22.5" customHeight="1" x14ac:dyDescent="0.25">
      <c r="B12" s="48">
        <v>45385</v>
      </c>
      <c r="C12" s="49">
        <v>388</v>
      </c>
      <c r="D12" s="47" t="s">
        <v>19</v>
      </c>
      <c r="E12" s="5" t="s">
        <v>20</v>
      </c>
      <c r="F12" s="45" t="s">
        <v>62</v>
      </c>
      <c r="G12" s="34">
        <v>33658.32</v>
      </c>
      <c r="I12"/>
      <c r="J12" s="3"/>
      <c r="K12"/>
      <c r="L12"/>
      <c r="M12"/>
      <c r="N12"/>
      <c r="O12"/>
      <c r="P12"/>
    </row>
    <row r="13" spans="2:16" s="2" customFormat="1" ht="33" customHeight="1" x14ac:dyDescent="0.25">
      <c r="B13" s="48">
        <v>45385</v>
      </c>
      <c r="C13" s="49">
        <v>399</v>
      </c>
      <c r="D13" s="47" t="s">
        <v>37</v>
      </c>
      <c r="E13" s="5" t="s">
        <v>38</v>
      </c>
      <c r="F13" s="45" t="s">
        <v>63</v>
      </c>
      <c r="G13" s="34">
        <v>84960</v>
      </c>
      <c r="I13"/>
      <c r="J13" s="3"/>
      <c r="K13"/>
      <c r="L13"/>
      <c r="M13"/>
      <c r="N13"/>
      <c r="O13"/>
      <c r="P13"/>
    </row>
    <row r="14" spans="2:16" s="2" customFormat="1" ht="22.5" customHeight="1" x14ac:dyDescent="0.25">
      <c r="B14" s="48">
        <v>45385</v>
      </c>
      <c r="C14" s="49">
        <v>401</v>
      </c>
      <c r="D14" s="47" t="s">
        <v>35</v>
      </c>
      <c r="E14" s="5" t="s">
        <v>36</v>
      </c>
      <c r="F14" s="45" t="s">
        <v>64</v>
      </c>
      <c r="G14" s="34">
        <v>728571.41999999993</v>
      </c>
      <c r="I14"/>
      <c r="J14" s="3"/>
      <c r="K14"/>
      <c r="L14"/>
      <c r="M14"/>
      <c r="N14"/>
      <c r="O14"/>
      <c r="P14"/>
    </row>
    <row r="15" spans="2:16" s="2" customFormat="1" ht="22.5" customHeight="1" x14ac:dyDescent="0.25">
      <c r="B15" s="48">
        <v>45385</v>
      </c>
      <c r="C15" s="49">
        <v>403</v>
      </c>
      <c r="D15" s="47" t="s">
        <v>21</v>
      </c>
      <c r="E15" s="5" t="s">
        <v>22</v>
      </c>
      <c r="F15" s="45" t="s">
        <v>65</v>
      </c>
      <c r="G15" s="34">
        <v>30155.54</v>
      </c>
      <c r="I15"/>
      <c r="J15" s="3"/>
      <c r="K15"/>
      <c r="L15"/>
      <c r="M15"/>
      <c r="N15"/>
      <c r="O15"/>
      <c r="P15"/>
    </row>
    <row r="16" spans="2:16" s="2" customFormat="1" ht="33" customHeight="1" x14ac:dyDescent="0.25">
      <c r="B16" s="48">
        <v>45385</v>
      </c>
      <c r="C16" s="49">
        <v>408</v>
      </c>
      <c r="D16" s="47" t="s">
        <v>37</v>
      </c>
      <c r="E16" s="5" t="s">
        <v>39</v>
      </c>
      <c r="F16" s="45" t="s">
        <v>66</v>
      </c>
      <c r="G16" s="34">
        <v>84960</v>
      </c>
      <c r="I16"/>
      <c r="J16" s="3"/>
      <c r="K16"/>
      <c r="L16"/>
      <c r="M16"/>
      <c r="N16"/>
      <c r="O16"/>
      <c r="P16"/>
    </row>
    <row r="17" spans="2:16" s="2" customFormat="1" ht="33" customHeight="1" x14ac:dyDescent="0.25">
      <c r="B17" s="48">
        <v>45385</v>
      </c>
      <c r="C17" s="49">
        <v>421</v>
      </c>
      <c r="D17" s="47" t="s">
        <v>59</v>
      </c>
      <c r="E17" s="5" t="s">
        <v>34</v>
      </c>
      <c r="F17" s="45" t="s">
        <v>67</v>
      </c>
      <c r="G17" s="34">
        <v>260101.8</v>
      </c>
      <c r="I17"/>
      <c r="J17" s="3"/>
      <c r="K17"/>
      <c r="L17"/>
      <c r="M17"/>
      <c r="N17"/>
      <c r="O17"/>
      <c r="P17"/>
    </row>
    <row r="18" spans="2:16" s="2" customFormat="1" ht="22.5" customHeight="1" x14ac:dyDescent="0.25">
      <c r="B18" s="48">
        <v>45387</v>
      </c>
      <c r="C18" s="49">
        <v>397</v>
      </c>
      <c r="D18" s="47" t="s">
        <v>35</v>
      </c>
      <c r="E18" s="5" t="s">
        <v>42</v>
      </c>
      <c r="F18" s="45" t="s">
        <v>68</v>
      </c>
      <c r="G18" s="34">
        <v>728571.42</v>
      </c>
      <c r="I18" s="4"/>
      <c r="J18" s="3"/>
      <c r="K18"/>
      <c r="L18"/>
      <c r="M18"/>
      <c r="N18"/>
      <c r="O18"/>
      <c r="P18"/>
    </row>
    <row r="19" spans="2:16" s="2" customFormat="1" ht="22.5" customHeight="1" x14ac:dyDescent="0.25">
      <c r="B19" s="48">
        <v>45387</v>
      </c>
      <c r="C19" s="49">
        <v>415</v>
      </c>
      <c r="D19" s="47" t="s">
        <v>43</v>
      </c>
      <c r="E19" s="5" t="s">
        <v>44</v>
      </c>
      <c r="F19" s="45" t="s">
        <v>69</v>
      </c>
      <c r="G19" s="34">
        <v>14160</v>
      </c>
      <c r="I19" s="4"/>
      <c r="J19" s="3"/>
      <c r="K19"/>
      <c r="L19"/>
      <c r="M19"/>
      <c r="N19"/>
      <c r="O19"/>
      <c r="P19"/>
    </row>
    <row r="20" spans="2:16" s="2" customFormat="1" ht="33" customHeight="1" x14ac:dyDescent="0.25">
      <c r="B20" s="48">
        <v>45387</v>
      </c>
      <c r="C20" s="49">
        <v>423</v>
      </c>
      <c r="D20" s="47" t="s">
        <v>40</v>
      </c>
      <c r="E20" s="5" t="s">
        <v>41</v>
      </c>
      <c r="F20" s="45" t="s">
        <v>70</v>
      </c>
      <c r="G20" s="34">
        <v>23600</v>
      </c>
      <c r="I20" s="4"/>
      <c r="J20" s="3"/>
      <c r="K20"/>
      <c r="L20"/>
      <c r="M20"/>
      <c r="N20"/>
      <c r="O20"/>
      <c r="P20"/>
    </row>
    <row r="21" spans="2:16" s="2" customFormat="1" ht="22.5" customHeight="1" x14ac:dyDescent="0.25">
      <c r="B21" s="48">
        <v>45390</v>
      </c>
      <c r="C21" s="49">
        <v>327</v>
      </c>
      <c r="D21" s="47" t="s">
        <v>13</v>
      </c>
      <c r="E21" s="5" t="s">
        <v>45</v>
      </c>
      <c r="F21" s="45" t="s">
        <v>71</v>
      </c>
      <c r="G21" s="34">
        <v>4130</v>
      </c>
      <c r="I21" s="4"/>
      <c r="J21" s="3"/>
      <c r="K21"/>
      <c r="L21"/>
      <c r="M21"/>
      <c r="N21"/>
      <c r="O21"/>
      <c r="P21"/>
    </row>
    <row r="22" spans="2:16" s="2" customFormat="1" ht="22.5" customHeight="1" x14ac:dyDescent="0.25">
      <c r="B22" s="48">
        <v>45390</v>
      </c>
      <c r="C22" s="49">
        <v>419</v>
      </c>
      <c r="D22" s="47" t="s">
        <v>35</v>
      </c>
      <c r="E22" s="5" t="s">
        <v>46</v>
      </c>
      <c r="F22" s="45" t="s">
        <v>72</v>
      </c>
      <c r="G22" s="34">
        <v>728571.42</v>
      </c>
      <c r="I22" s="4"/>
      <c r="J22" s="3"/>
      <c r="K22"/>
      <c r="L22"/>
      <c r="M22"/>
      <c r="N22"/>
      <c r="O22"/>
      <c r="P22"/>
    </row>
    <row r="23" spans="2:16" s="2" customFormat="1" ht="22.5" customHeight="1" x14ac:dyDescent="0.25">
      <c r="B23" s="64">
        <v>45392</v>
      </c>
      <c r="C23" s="53">
        <v>441</v>
      </c>
      <c r="D23" s="56" t="s">
        <v>47</v>
      </c>
      <c r="E23" s="59" t="s">
        <v>48</v>
      </c>
      <c r="F23" s="45" t="s">
        <v>73</v>
      </c>
      <c r="G23" s="34">
        <v>146597.43</v>
      </c>
      <c r="I23" s="4"/>
      <c r="J23" s="3"/>
      <c r="K23"/>
      <c r="L23"/>
      <c r="M23"/>
      <c r="N23"/>
      <c r="O23"/>
      <c r="P23"/>
    </row>
    <row r="24" spans="2:16" s="2" customFormat="1" ht="22.5" customHeight="1" x14ac:dyDescent="0.25">
      <c r="B24" s="65"/>
      <c r="C24" s="54"/>
      <c r="D24" s="57"/>
      <c r="E24" s="60"/>
      <c r="F24" s="45" t="s">
        <v>74</v>
      </c>
      <c r="G24" s="34">
        <v>10268.799999999999</v>
      </c>
      <c r="I24" s="4"/>
      <c r="J24" s="3"/>
      <c r="K24"/>
      <c r="L24"/>
      <c r="M24"/>
      <c r="N24"/>
      <c r="O24"/>
      <c r="P24"/>
    </row>
    <row r="25" spans="2:16" s="2" customFormat="1" ht="22.5" customHeight="1" x14ac:dyDescent="0.25">
      <c r="B25" s="65"/>
      <c r="C25" s="54"/>
      <c r="D25" s="57"/>
      <c r="E25" s="60"/>
      <c r="F25" s="45" t="s">
        <v>75</v>
      </c>
      <c r="G25" s="34">
        <v>239128.56</v>
      </c>
      <c r="I25" s="4"/>
      <c r="J25" s="3"/>
      <c r="K25"/>
      <c r="L25"/>
      <c r="M25"/>
      <c r="N25"/>
      <c r="O25"/>
      <c r="P25"/>
    </row>
    <row r="26" spans="2:16" s="2" customFormat="1" ht="22.5" customHeight="1" x14ac:dyDescent="0.25">
      <c r="B26" s="65"/>
      <c r="C26" s="54"/>
      <c r="D26" s="57"/>
      <c r="E26" s="60"/>
      <c r="F26" s="45" t="s">
        <v>76</v>
      </c>
      <c r="G26" s="34">
        <v>7711.81</v>
      </c>
      <c r="I26" s="4"/>
      <c r="J26" s="3"/>
      <c r="K26"/>
      <c r="L26"/>
      <c r="M26"/>
      <c r="N26"/>
      <c r="O26"/>
      <c r="P26"/>
    </row>
    <row r="27" spans="2:16" s="2" customFormat="1" ht="22.5" customHeight="1" x14ac:dyDescent="0.25">
      <c r="B27" s="66"/>
      <c r="C27" s="55"/>
      <c r="D27" s="58"/>
      <c r="E27" s="61"/>
      <c r="F27" s="45" t="s">
        <v>77</v>
      </c>
      <c r="G27" s="34">
        <v>3248.26</v>
      </c>
      <c r="I27" s="4"/>
      <c r="J27" s="3"/>
      <c r="K27"/>
      <c r="L27"/>
      <c r="M27"/>
      <c r="N27"/>
      <c r="O27"/>
      <c r="P27"/>
    </row>
    <row r="28" spans="2:16" s="2" customFormat="1" ht="22.5" customHeight="1" x14ac:dyDescent="0.25">
      <c r="B28" s="50">
        <v>45392</v>
      </c>
      <c r="C28" s="53">
        <v>483</v>
      </c>
      <c r="D28" s="56" t="s">
        <v>49</v>
      </c>
      <c r="E28" s="59" t="s">
        <v>50</v>
      </c>
      <c r="F28" s="45" t="s">
        <v>78</v>
      </c>
      <c r="G28" s="34">
        <v>29836.41</v>
      </c>
      <c r="I28" s="4"/>
      <c r="J28" s="3"/>
      <c r="K28"/>
      <c r="L28"/>
      <c r="M28"/>
      <c r="N28"/>
      <c r="O28"/>
      <c r="P28"/>
    </row>
    <row r="29" spans="2:16" s="2" customFormat="1" ht="22.5" customHeight="1" x14ac:dyDescent="0.25">
      <c r="B29" s="51"/>
      <c r="C29" s="54"/>
      <c r="D29" s="57"/>
      <c r="E29" s="60"/>
      <c r="F29" s="45" t="s">
        <v>79</v>
      </c>
      <c r="G29" s="34">
        <v>18178.88</v>
      </c>
      <c r="I29" s="4"/>
      <c r="J29" s="3"/>
      <c r="K29"/>
      <c r="L29"/>
      <c r="M29"/>
      <c r="N29"/>
      <c r="O29"/>
      <c r="P29"/>
    </row>
    <row r="30" spans="2:16" s="2" customFormat="1" ht="22.5" customHeight="1" x14ac:dyDescent="0.25">
      <c r="B30" s="51"/>
      <c r="C30" s="54"/>
      <c r="D30" s="57"/>
      <c r="E30" s="60"/>
      <c r="F30" s="45" t="s">
        <v>80</v>
      </c>
      <c r="G30" s="34">
        <v>1456.44</v>
      </c>
      <c r="I30" s="4"/>
      <c r="J30" s="3"/>
      <c r="K30"/>
      <c r="L30"/>
      <c r="M30"/>
      <c r="N30"/>
      <c r="O30"/>
      <c r="P30"/>
    </row>
    <row r="31" spans="2:16" s="2" customFormat="1" ht="22.5" customHeight="1" x14ac:dyDescent="0.25">
      <c r="B31" s="51"/>
      <c r="C31" s="54"/>
      <c r="D31" s="57"/>
      <c r="E31" s="60"/>
      <c r="F31" s="45" t="s">
        <v>81</v>
      </c>
      <c r="G31" s="34">
        <v>128.96</v>
      </c>
      <c r="I31" s="4"/>
      <c r="J31" s="3"/>
      <c r="K31"/>
      <c r="L31"/>
      <c r="M31"/>
      <c r="N31"/>
      <c r="O31"/>
      <c r="P31"/>
    </row>
    <row r="32" spans="2:16" s="2" customFormat="1" ht="22.5" customHeight="1" x14ac:dyDescent="0.25">
      <c r="B32" s="51"/>
      <c r="C32" s="54"/>
      <c r="D32" s="57"/>
      <c r="E32" s="60"/>
      <c r="F32" s="45" t="s">
        <v>82</v>
      </c>
      <c r="G32" s="34">
        <v>1706.42</v>
      </c>
      <c r="I32" s="4"/>
      <c r="J32" s="3"/>
      <c r="K32"/>
      <c r="L32"/>
      <c r="M32"/>
      <c r="N32"/>
      <c r="O32"/>
      <c r="P32"/>
    </row>
    <row r="33" spans="2:16" s="2" customFormat="1" ht="22.5" customHeight="1" x14ac:dyDescent="0.25">
      <c r="B33" s="52"/>
      <c r="C33" s="55"/>
      <c r="D33" s="58"/>
      <c r="E33" s="61"/>
      <c r="F33" s="45" t="s">
        <v>83</v>
      </c>
      <c r="G33" s="34">
        <v>2463.0100000000002</v>
      </c>
      <c r="I33" s="4"/>
      <c r="J33" s="3"/>
      <c r="K33"/>
      <c r="L33"/>
      <c r="M33"/>
      <c r="N33"/>
      <c r="O33"/>
      <c r="P33"/>
    </row>
    <row r="34" spans="2:16" s="2" customFormat="1" ht="22.5" customHeight="1" x14ac:dyDescent="0.25">
      <c r="B34" s="48">
        <v>45393</v>
      </c>
      <c r="C34" s="49">
        <v>451</v>
      </c>
      <c r="D34" s="47" t="s">
        <v>51</v>
      </c>
      <c r="E34" s="5" t="s">
        <v>52</v>
      </c>
      <c r="F34" s="45" t="s">
        <v>84</v>
      </c>
      <c r="G34" s="34">
        <v>23600</v>
      </c>
      <c r="I34" s="4"/>
      <c r="J34" s="3"/>
      <c r="K34"/>
      <c r="L34"/>
      <c r="M34"/>
      <c r="N34"/>
      <c r="O34"/>
      <c r="P34"/>
    </row>
    <row r="35" spans="2:16" s="2" customFormat="1" ht="22.5" customHeight="1" x14ac:dyDescent="0.25">
      <c r="B35" s="64">
        <v>45393</v>
      </c>
      <c r="C35" s="53">
        <v>492</v>
      </c>
      <c r="D35" s="56" t="s">
        <v>53</v>
      </c>
      <c r="E35" s="67" t="s">
        <v>54</v>
      </c>
      <c r="F35" s="45" t="s">
        <v>85</v>
      </c>
      <c r="G35" s="34">
        <v>1314.85</v>
      </c>
      <c r="I35" s="4"/>
      <c r="J35" s="3"/>
      <c r="K35"/>
      <c r="L35"/>
      <c r="M35"/>
      <c r="N35"/>
      <c r="O35"/>
      <c r="P35"/>
    </row>
    <row r="36" spans="2:16" s="2" customFormat="1" ht="22.5" customHeight="1" x14ac:dyDescent="0.25">
      <c r="B36" s="66"/>
      <c r="C36" s="55"/>
      <c r="D36" s="58"/>
      <c r="E36" s="68"/>
      <c r="F36" s="45" t="s">
        <v>86</v>
      </c>
      <c r="G36" s="34">
        <v>180.97</v>
      </c>
      <c r="I36" s="4"/>
      <c r="J36" s="3"/>
      <c r="K36"/>
      <c r="L36"/>
      <c r="M36"/>
      <c r="N36"/>
      <c r="O36"/>
      <c r="P36"/>
    </row>
    <row r="37" spans="2:16" s="2" customFormat="1" ht="22.5" customHeight="1" x14ac:dyDescent="0.25">
      <c r="B37" s="64">
        <v>45393</v>
      </c>
      <c r="C37" s="53">
        <v>498</v>
      </c>
      <c r="D37" s="56" t="s">
        <v>23</v>
      </c>
      <c r="E37" s="67" t="s">
        <v>24</v>
      </c>
      <c r="F37" s="45" t="s">
        <v>87</v>
      </c>
      <c r="G37" s="34">
        <v>113515.37</v>
      </c>
      <c r="I37" s="4"/>
      <c r="J37" s="3"/>
      <c r="K37"/>
      <c r="L37"/>
      <c r="M37"/>
      <c r="N37"/>
      <c r="O37"/>
      <c r="P37"/>
    </row>
    <row r="38" spans="2:16" s="2" customFormat="1" ht="22.5" customHeight="1" x14ac:dyDescent="0.25">
      <c r="B38" s="66"/>
      <c r="C38" s="55"/>
      <c r="D38" s="58"/>
      <c r="E38" s="68"/>
      <c r="F38" s="45" t="s">
        <v>88</v>
      </c>
      <c r="G38" s="34">
        <v>12941.5</v>
      </c>
      <c r="I38" s="4"/>
      <c r="J38" s="3"/>
      <c r="K38"/>
      <c r="L38"/>
      <c r="M38"/>
      <c r="N38"/>
      <c r="O38"/>
      <c r="P38"/>
    </row>
    <row r="39" spans="2:16" s="2" customFormat="1" ht="33" customHeight="1" x14ac:dyDescent="0.25">
      <c r="B39" s="48">
        <v>45397</v>
      </c>
      <c r="C39" s="49">
        <v>473</v>
      </c>
      <c r="D39" s="47" t="s">
        <v>25</v>
      </c>
      <c r="E39" s="5" t="s">
        <v>26</v>
      </c>
      <c r="F39" s="45" t="s">
        <v>89</v>
      </c>
      <c r="G39" s="34">
        <v>196190.5</v>
      </c>
      <c r="I39" s="4"/>
      <c r="J39" s="3"/>
      <c r="K39"/>
      <c r="L39"/>
      <c r="M39"/>
      <c r="N39"/>
      <c r="O39"/>
      <c r="P39"/>
    </row>
    <row r="40" spans="2:16" s="2" customFormat="1" ht="33" customHeight="1" x14ac:dyDescent="0.25">
      <c r="B40" s="48">
        <v>45397</v>
      </c>
      <c r="C40" s="49">
        <v>481</v>
      </c>
      <c r="D40" s="47" t="s">
        <v>55</v>
      </c>
      <c r="E40" s="5" t="s">
        <v>56</v>
      </c>
      <c r="F40" s="45" t="s">
        <v>90</v>
      </c>
      <c r="G40" s="34">
        <v>116130.51</v>
      </c>
      <c r="I40" s="4"/>
      <c r="J40" s="3"/>
      <c r="K40"/>
      <c r="L40"/>
      <c r="M40"/>
      <c r="N40"/>
      <c r="O40"/>
      <c r="P40"/>
    </row>
    <row r="41" spans="2:16" s="2" customFormat="1" ht="33" customHeight="1" x14ac:dyDescent="0.25">
      <c r="B41" s="48">
        <v>45398</v>
      </c>
      <c r="C41" s="49">
        <v>305</v>
      </c>
      <c r="D41" s="47" t="s">
        <v>57</v>
      </c>
      <c r="E41" s="5" t="s">
        <v>58</v>
      </c>
      <c r="F41" s="45" t="s">
        <v>91</v>
      </c>
      <c r="G41" s="34">
        <v>19681.439999999999</v>
      </c>
      <c r="I41" s="3"/>
      <c r="J41" s="3"/>
      <c r="K41"/>
      <c r="L41"/>
      <c r="M41"/>
      <c r="N41"/>
      <c r="O41"/>
      <c r="P41"/>
    </row>
    <row r="42" spans="2:16" s="2" customFormat="1" ht="33" customHeight="1" x14ac:dyDescent="0.25">
      <c r="B42" s="48">
        <v>45398</v>
      </c>
      <c r="C42" s="49">
        <v>471</v>
      </c>
      <c r="D42" s="47" t="s">
        <v>27</v>
      </c>
      <c r="E42" s="5" t="s">
        <v>28</v>
      </c>
      <c r="F42" s="45" t="s">
        <v>84</v>
      </c>
      <c r="G42" s="34">
        <v>181560.7</v>
      </c>
      <c r="I42" s="3"/>
      <c r="J42" s="3"/>
      <c r="K42"/>
      <c r="L42"/>
      <c r="M42"/>
      <c r="N42"/>
      <c r="O42"/>
      <c r="P42"/>
    </row>
    <row r="43" spans="2:16" s="2" customFormat="1" ht="22.5" customHeight="1" x14ac:dyDescent="0.25">
      <c r="B43" s="48">
        <v>45405</v>
      </c>
      <c r="C43" s="49">
        <v>494</v>
      </c>
      <c r="D43" s="47" t="s">
        <v>29</v>
      </c>
      <c r="E43" s="5" t="s">
        <v>30</v>
      </c>
      <c r="F43" s="45" t="s">
        <v>92</v>
      </c>
      <c r="G43" s="34">
        <v>149742</v>
      </c>
      <c r="I43" s="3"/>
      <c r="J43" s="3"/>
      <c r="K43"/>
      <c r="L43"/>
      <c r="M43"/>
      <c r="N43"/>
      <c r="O43"/>
      <c r="P43"/>
    </row>
    <row r="44" spans="2:16" s="2" customFormat="1" ht="33" customHeight="1" x14ac:dyDescent="0.25">
      <c r="B44" s="48">
        <v>45405</v>
      </c>
      <c r="C44" s="49">
        <v>564</v>
      </c>
      <c r="D44" s="47" t="s">
        <v>31</v>
      </c>
      <c r="E44" s="5" t="s">
        <v>32</v>
      </c>
      <c r="F44" s="45" t="s">
        <v>93</v>
      </c>
      <c r="G44" s="34">
        <v>2765.86</v>
      </c>
      <c r="I44" s="3"/>
      <c r="J44" s="3"/>
      <c r="K44"/>
      <c r="L44"/>
      <c r="M44"/>
      <c r="N44"/>
      <c r="O44"/>
      <c r="P44"/>
    </row>
    <row r="45" spans="2:16" s="2" customFormat="1" ht="31.5" customHeight="1" x14ac:dyDescent="0.25">
      <c r="B45" s="48">
        <v>45405</v>
      </c>
      <c r="C45" s="49">
        <v>575</v>
      </c>
      <c r="D45" s="47" t="s">
        <v>31</v>
      </c>
      <c r="E45" s="20" t="s">
        <v>33</v>
      </c>
      <c r="F45" s="45" t="s">
        <v>94</v>
      </c>
      <c r="G45" s="34">
        <v>2012.47</v>
      </c>
      <c r="I45" s="3"/>
      <c r="J45" s="3"/>
      <c r="K45"/>
      <c r="L45"/>
      <c r="M45"/>
      <c r="N45"/>
      <c r="O45"/>
      <c r="P45"/>
    </row>
    <row r="46" spans="2:16" s="2" customFormat="1" ht="15.75" x14ac:dyDescent="0.25">
      <c r="B46" s="21"/>
      <c r="C46" s="22"/>
      <c r="D46" s="41"/>
      <c r="E46" s="22"/>
      <c r="F46" s="35" t="s">
        <v>14</v>
      </c>
      <c r="G46" s="27">
        <f>SUM(G10:G45)</f>
        <v>4043661.15</v>
      </c>
      <c r="I46"/>
      <c r="J46"/>
      <c r="K46"/>
    </row>
    <row r="47" spans="2:16" ht="15.75" x14ac:dyDescent="0.25">
      <c r="B47" s="23"/>
      <c r="C47" s="23"/>
      <c r="D47" s="42"/>
      <c r="E47" s="24"/>
      <c r="F47" s="36"/>
      <c r="G47" s="9"/>
      <c r="I47"/>
      <c r="J47"/>
      <c r="K47"/>
    </row>
    <row r="48" spans="2:16" x14ac:dyDescent="0.25">
      <c r="G48" s="28"/>
      <c r="I48"/>
      <c r="J48"/>
      <c r="K48"/>
    </row>
    <row r="49" spans="2:11" x14ac:dyDescent="0.25">
      <c r="I49"/>
      <c r="K49"/>
    </row>
    <row r="50" spans="2:11" x14ac:dyDescent="0.25">
      <c r="I50"/>
      <c r="K50"/>
    </row>
    <row r="51" spans="2:11" x14ac:dyDescent="0.25">
      <c r="I51"/>
      <c r="K51"/>
    </row>
    <row r="52" spans="2:11" s="2" customFormat="1" x14ac:dyDescent="0.25">
      <c r="B52" s="25"/>
      <c r="C52" s="25"/>
      <c r="D52" s="43"/>
      <c r="E52" s="26"/>
      <c r="F52" s="37"/>
      <c r="G52" s="29"/>
    </row>
    <row r="53" spans="2:11" s="2" customFormat="1" x14ac:dyDescent="0.25">
      <c r="B53" s="25"/>
      <c r="C53" s="25"/>
      <c r="D53" s="43"/>
      <c r="E53" s="26"/>
      <c r="F53" s="37"/>
      <c r="G53" s="29"/>
    </row>
    <row r="54" spans="2:11" s="2" customFormat="1" x14ac:dyDescent="0.25">
      <c r="B54" s="25"/>
      <c r="C54" s="25"/>
      <c r="D54" s="43"/>
      <c r="E54" s="26"/>
      <c r="F54" s="37"/>
      <c r="G54" s="8"/>
    </row>
    <row r="55" spans="2:11" s="2" customFormat="1" x14ac:dyDescent="0.25">
      <c r="B55" s="25"/>
      <c r="C55" s="25"/>
      <c r="D55" s="43"/>
      <c r="E55" s="26"/>
      <c r="F55" s="37"/>
      <c r="G55" s="29"/>
    </row>
    <row r="56" spans="2:11" s="2" customFormat="1" x14ac:dyDescent="0.25">
      <c r="B56" s="25"/>
      <c r="C56" s="25"/>
      <c r="D56" s="43"/>
      <c r="E56" s="26"/>
      <c r="F56" s="37"/>
      <c r="G56" s="29"/>
    </row>
    <row r="57" spans="2:11" s="2" customFormat="1" x14ac:dyDescent="0.25">
      <c r="B57" s="25"/>
      <c r="C57" s="25"/>
      <c r="D57" s="43"/>
      <c r="E57" s="26"/>
      <c r="F57" s="37"/>
      <c r="G57" s="29"/>
    </row>
    <row r="58" spans="2:11" s="2" customFormat="1" x14ac:dyDescent="0.25">
      <c r="B58" s="16"/>
      <c r="C58" s="16"/>
      <c r="D58" s="44"/>
      <c r="E58" s="17"/>
      <c r="F58" s="32"/>
      <c r="G58" s="30"/>
    </row>
    <row r="59" spans="2:11" s="2" customFormat="1" x14ac:dyDescent="0.25">
      <c r="B59" s="16"/>
      <c r="C59" s="16"/>
      <c r="D59" s="44"/>
      <c r="E59" s="17"/>
      <c r="F59" s="32"/>
      <c r="G59" s="30"/>
    </row>
  </sheetData>
  <autoFilter ref="B9:G45" xr:uid="{8ACE522C-1099-43FA-B892-FDCE8A549861}">
    <sortState xmlns:xlrd2="http://schemas.microsoft.com/office/spreadsheetml/2017/richdata2" ref="B10:G46">
      <sortCondition ref="B9:B45"/>
    </sortState>
  </autoFilter>
  <mergeCells count="18">
    <mergeCell ref="B35:B36"/>
    <mergeCell ref="C35:C36"/>
    <mergeCell ref="D35:D36"/>
    <mergeCell ref="E35:E36"/>
    <mergeCell ref="B37:B38"/>
    <mergeCell ref="C37:C38"/>
    <mergeCell ref="D37:D38"/>
    <mergeCell ref="E37:E38"/>
    <mergeCell ref="B28:B33"/>
    <mergeCell ref="C28:C33"/>
    <mergeCell ref="D28:D33"/>
    <mergeCell ref="E28:E33"/>
    <mergeCell ref="B1:G1"/>
    <mergeCell ref="B2:G2"/>
    <mergeCell ref="B23:B27"/>
    <mergeCell ref="C23:C27"/>
    <mergeCell ref="D23:D27"/>
    <mergeCell ref="E23:E27"/>
  </mergeCells>
  <conditionalFormatting sqref="F12:F16">
    <cfRule type="expression" dxfId="0" priority="4">
      <formula>ROW()=CELL(“fila”)</formula>
    </cfRule>
  </conditionalFormatting>
  <printOptions horizontalCentered="1"/>
  <pageMargins left="0.70866141732283472" right="0.70866141732283472" top="0.51181102362204722" bottom="0.45" header="0.31496062992125984" footer="0.31496062992125984"/>
  <pageSetup scale="55" fitToHeight="0" orientation="portrait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abr.2024</vt:lpstr>
      <vt:lpstr>'Pago Proveedor abr.2024'!Área_de_impresión</vt:lpstr>
      <vt:lpstr>'Pago Proveedor abr.2024'!Títulos_a_imprimir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cp:lastPrinted>2024-05-08T22:46:50Z</cp:lastPrinted>
  <dcterms:created xsi:type="dcterms:W3CDTF">2024-05-07T16:10:15Z</dcterms:created>
  <dcterms:modified xsi:type="dcterms:W3CDTF">2024-05-09T18:19:16Z</dcterms:modified>
</cp:coreProperties>
</file>