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Formularios de cierre mensual/Pago Proveedores/Pago a Proveedores 2024/"/>
    </mc:Choice>
  </mc:AlternateContent>
  <xr:revisionPtr revIDLastSave="225" documentId="8_{35E6D5FF-8417-475A-AD01-1CBF0A2F60B1}" xr6:coauthVersionLast="47" xr6:coauthVersionMax="47" xr10:uidLastSave="{C3FD210C-A850-4CA6-9ECE-ED702E5C5995}"/>
  <bookViews>
    <workbookView xWindow="-120" yWindow="-120" windowWidth="24240" windowHeight="13140" xr2:uid="{0490457C-803F-44E1-9EDF-2BCBC71691F0}"/>
  </bookViews>
  <sheets>
    <sheet name="Pago Proveedor sept.-2024" sheetId="2" r:id="rId1"/>
  </sheets>
  <definedNames>
    <definedName name="_xlnm._FilterDatabase" localSheetId="0" hidden="1">'Pago Proveedor sept.-2024'!$B$9:$G$87</definedName>
    <definedName name="_xlnm.Print_Area" localSheetId="0">'Pago Proveedor sept.-2024'!$A$1:$H$96</definedName>
    <definedName name="_xlnm.Print_Titles" localSheetId="0">'Pago Proveedor sept.-2024'!$1:$9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2" l="1"/>
</calcChain>
</file>

<file path=xl/sharedStrings.xml><?xml version="1.0" encoding="utf-8"?>
<sst xmlns="http://schemas.openxmlformats.org/spreadsheetml/2006/main" count="143" uniqueCount="137">
  <si>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</si>
  <si>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</si>
  <si>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</si>
  <si>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</si>
  <si>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</si>
  <si>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</si>
  <si>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</si>
  <si>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</si>
  <si>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Beneficiario</t>
  </si>
  <si>
    <t>Referencia</t>
  </si>
  <si>
    <t>Número de Documento</t>
  </si>
  <si>
    <t>Total</t>
  </si>
  <si>
    <t>Total RD$</t>
  </si>
  <si>
    <t>Envío Express DWN, SRL</t>
  </si>
  <si>
    <t>Altice Dominicana, SA</t>
  </si>
  <si>
    <t>Lomier Company, SRL</t>
  </si>
  <si>
    <t>B1500001257</t>
  </si>
  <si>
    <t>Número de Libramiento</t>
  </si>
  <si>
    <t>Constructora Rivera Ortíz, SRL</t>
  </si>
  <si>
    <t>1533</t>
  </si>
  <si>
    <t>B1500005643</t>
  </si>
  <si>
    <t>Grupo Técnico Automotriz (KCP), SRL</t>
  </si>
  <si>
    <t>B1500000002</t>
  </si>
  <si>
    <t>Guillermo Gerardo Castro Aracena</t>
  </si>
  <si>
    <t>Servicio de lavandería</t>
  </si>
  <si>
    <t>B1500359613</t>
  </si>
  <si>
    <t>EDEESTE</t>
  </si>
  <si>
    <t>B1500349611</t>
  </si>
  <si>
    <t>E450000006748</t>
  </si>
  <si>
    <t>E450000006822</t>
  </si>
  <si>
    <t>E450000006438</t>
  </si>
  <si>
    <t>E450000006868</t>
  </si>
  <si>
    <t>E450000006874</t>
  </si>
  <si>
    <t>B1500001630</t>
  </si>
  <si>
    <t>Soluciones Tecnológicas Empresarialess, SRL</t>
  </si>
  <si>
    <t>B1500002031</t>
  </si>
  <si>
    <t>Bonanza Rent a Car, SAS</t>
  </si>
  <si>
    <t>Alquiler de Vehículos, julio 2024</t>
  </si>
  <si>
    <t>B1500000014</t>
  </si>
  <si>
    <t>Juan Carlos Genao De Los Santos</t>
  </si>
  <si>
    <t>Alquiler Almacén Codopesca, período agosto 2024</t>
  </si>
  <si>
    <t>B1500005653</t>
  </si>
  <si>
    <t>B1500012438</t>
  </si>
  <si>
    <t>Seguro Nacional de Salud</t>
  </si>
  <si>
    <t>Seguro de salud para empleados, período septiembre 2024</t>
  </si>
  <si>
    <t>E450000003018</t>
  </si>
  <si>
    <t>Planeta Azul, SA</t>
  </si>
  <si>
    <t>Relleno para botellones de agua</t>
  </si>
  <si>
    <t>E450000003019</t>
  </si>
  <si>
    <t>E450000003024</t>
  </si>
  <si>
    <t>E450000003637</t>
  </si>
  <si>
    <t>B1500000120</t>
  </si>
  <si>
    <t>Adquisición de hielo para programa PDMB</t>
  </si>
  <si>
    <t>B1500000011</t>
  </si>
  <si>
    <t>Wome Soluciones, SRL</t>
  </si>
  <si>
    <t>Adquisición de insumos</t>
  </si>
  <si>
    <t>B1500000021</t>
  </si>
  <si>
    <t>Servicio alquiler estación Miches, correspondiente a agosto 2024</t>
  </si>
  <si>
    <t>B1500000974</t>
  </si>
  <si>
    <t>Servicio de envíos al interior, período agosto 2024</t>
  </si>
  <si>
    <t>Humano Seguro, SA</t>
  </si>
  <si>
    <t>B1500550991</t>
  </si>
  <si>
    <t xml:space="preserve">Edesur Dominicana </t>
  </si>
  <si>
    <t>Servicio eléctrico de varias estaciones; Codopesca NIC 5465972; Subdirección NIC 6144718; Almacén Codopesca NIC 7318381; PDMB NIC 7329389; Barahona NIC 5801786 y Pedernales NIC 7226038.</t>
  </si>
  <si>
    <t>B1500550992</t>
  </si>
  <si>
    <t>B1500550993</t>
  </si>
  <si>
    <t>B1500550994</t>
  </si>
  <si>
    <t>B1500550995</t>
  </si>
  <si>
    <t>B1500550996</t>
  </si>
  <si>
    <t>B1500000070</t>
  </si>
  <si>
    <t>Fanny María Méndez Alonzo</t>
  </si>
  <si>
    <t>Alquiler estacion Puerto Plata, período septiembre 2024</t>
  </si>
  <si>
    <t>B1500000015</t>
  </si>
  <si>
    <t>Alquiler local Almacén Codopesca, período septiembre 2024</t>
  </si>
  <si>
    <t>B1500000131</t>
  </si>
  <si>
    <t>Serigma, SRL</t>
  </si>
  <si>
    <t xml:space="preserve">Adquisición de alevines </t>
  </si>
  <si>
    <t>B1500002235</t>
  </si>
  <si>
    <t>Mister Sándwich Comidas y Más, SRL</t>
  </si>
  <si>
    <t>B1500002236</t>
  </si>
  <si>
    <t>B1500002237</t>
  </si>
  <si>
    <t>B1500002238</t>
  </si>
  <si>
    <t>B1500002239</t>
  </si>
  <si>
    <t>B1500002240</t>
  </si>
  <si>
    <t>B1500002241</t>
  </si>
  <si>
    <t>B1500002242</t>
  </si>
  <si>
    <t>B1500002243</t>
  </si>
  <si>
    <t>B1500002244</t>
  </si>
  <si>
    <t>B1500002245</t>
  </si>
  <si>
    <t>B1500002246</t>
  </si>
  <si>
    <t>B1500002247</t>
  </si>
  <si>
    <t>B1500002248</t>
  </si>
  <si>
    <t>B1500002249</t>
  </si>
  <si>
    <t>B1500002250</t>
  </si>
  <si>
    <t>B1500002251</t>
  </si>
  <si>
    <t>B1500002252</t>
  </si>
  <si>
    <t>B1500002253</t>
  </si>
  <si>
    <t>B1500002254</t>
  </si>
  <si>
    <t>1531</t>
  </si>
  <si>
    <t>B1500005637</t>
  </si>
  <si>
    <t>1556</t>
  </si>
  <si>
    <t>B1500000056</t>
  </si>
  <si>
    <t>Aquiles De León Valdez</t>
  </si>
  <si>
    <t>Legalización de contratos de servicio, acuerdos interinstitucional, y participación en proceso de comparación de precios.</t>
  </si>
  <si>
    <t>1590</t>
  </si>
  <si>
    <t>E450000052500</t>
  </si>
  <si>
    <t>Compañía Dominicana de Teléfonos, (CODETEL)</t>
  </si>
  <si>
    <t>E450000052696</t>
  </si>
  <si>
    <t>B1500000103</t>
  </si>
  <si>
    <t>Power Omega Dominicana, SRL</t>
  </si>
  <si>
    <t>B1500005646</t>
  </si>
  <si>
    <t>Adquisición de insumos para vehículos</t>
  </si>
  <si>
    <t>1610</t>
  </si>
  <si>
    <t>B1500000057</t>
  </si>
  <si>
    <t>Servicio de legalización de contratos de alquiler y participación como Notario Público</t>
  </si>
  <si>
    <t>B1500148534</t>
  </si>
  <si>
    <t>Corporación del Acueducto y Alcantarillado de Santo Domingo, (CAASD)</t>
  </si>
  <si>
    <t>Servicio de agua potable de los contratos nro. 322577 y 457059.</t>
  </si>
  <si>
    <t>B1500148536</t>
  </si>
  <si>
    <t>B1500000051</t>
  </si>
  <si>
    <t>Iturbides Florián Encarnación</t>
  </si>
  <si>
    <t>Alquiler Sub-dirección, períodos agosto, septiembre y octubre 2024</t>
  </si>
  <si>
    <t>B1500000052</t>
  </si>
  <si>
    <t>Alquiler Almacén PDMB, períodos agosto, septiembre y octubre 2024</t>
  </si>
  <si>
    <t>B1500454165</t>
  </si>
  <si>
    <t>Edenorte Dominicana</t>
  </si>
  <si>
    <t>Servicio eléctrico de varias estaciones: Puerto Plata NIC 6865860; y, Montecristi NIC 6863678.</t>
  </si>
  <si>
    <t>B1500457208</t>
  </si>
  <si>
    <t>Servicio Telefónico, cuentas nro. 763947317 y 781912972.</t>
  </si>
  <si>
    <t>Reparación y mantenimiento de vehículo para el consejo, placa EL04812</t>
  </si>
  <si>
    <t xml:space="preserve">Reparación de vehículo para el consejo, placa EL07384 </t>
  </si>
  <si>
    <r>
      <t xml:space="preserve">Servicio de </t>
    </r>
    <r>
      <rPr>
        <i/>
        <sz val="11"/>
        <color theme="1"/>
        <rFont val="Arial Nova Cond Light"/>
        <family val="2"/>
      </rPr>
      <t>Catering</t>
    </r>
  </si>
  <si>
    <t>Servicio telefónico, líneas fijas, internet móvil y flotas institucionales, cuentas nro. 91558189, 4490626, 8150119, 12473687 y 14545498.</t>
  </si>
  <si>
    <t>Servicio eléctrico de varias estaciones: San Pedro de Macorís NIC 4444921; y, Miches NIC 3581494</t>
  </si>
  <si>
    <t>Servicio de alquiler de impresoras multiuso</t>
  </si>
  <si>
    <t>Reparación de vehículo para el Consejo</t>
  </si>
  <si>
    <t>Reparación y mantenimiento de vehículo para el Consejo, placa G339666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</si>
</sst>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8"/>
      <name val="Aptos Narrow"/>
      <family val="2"/>
      <scheme val="minor"/>
    </font>
    <font>
      <sz val="11"/>
      <color theme="1"/>
      <name val="Arial Nova Cond Light"/>
    </font>
    <font>
      <i/>
      <sz val="11"/>
      <color theme="1"/>
      <name val="Arial Nova Cond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8" fillId="0" borderId="0" xfId="1" applyFont="1" applyFill="1" applyBorder="1" applyAlignment="1" applyProtection="1">
      <alignment horizontal="left" vertical="top" indent="1"/>
    </xf>
    <xf numFmtId="0" fontId="0" fillId="0" borderId="0" xfId="0" applyAlignment="1">
      <alignment horizontal="left" vertical="top" indent="1"/>
    </xf>
    <xf numFmtId="0" fontId="2" fillId="0" borderId="5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 indent="1"/>
    </xf>
    <xf numFmtId="43" fontId="9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top" indent="1"/>
    </xf>
    <xf numFmtId="43" fontId="2" fillId="0" borderId="1" xfId="1" applyFont="1" applyBorder="1" applyAlignment="1">
      <alignment vertical="top"/>
    </xf>
    <xf numFmtId="0" fontId="2" fillId="0" borderId="3" xfId="0" applyFont="1" applyBorder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164" fontId="2" fillId="0" borderId="6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3" fontId="7" fillId="0" borderId="0" xfId="1" applyFont="1" applyFill="1" applyBorder="1" applyAlignment="1" applyProtection="1">
      <alignment horizontal="left" vertical="top"/>
    </xf>
    <xf numFmtId="0" fontId="2" fillId="0" borderId="1" xfId="0" applyFont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0" fontId="11" fillId="3" borderId="1" xfId="0" applyFont="1" applyFill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2" fillId="3" borderId="1" xfId="0" applyFont="1" applyFill="1" applyBorder="1" applyAlignment="1">
      <alignment horizontal="left" vertical="top" wrapText="1" indent="1"/>
    </xf>
    <xf numFmtId="43" fontId="2" fillId="0" borderId="5" xfId="1" applyFont="1" applyBorder="1" applyAlignment="1">
      <alignment horizontal="right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3" borderId="6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vertical="top" wrapText="1" indent="1"/>
    </xf>
    <xf numFmtId="0" fontId="2" fillId="3" borderId="5" xfId="0" applyFont="1" applyFill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1"/>
    </xf>
    <xf numFmtId="49" fontId="2" fillId="0" borderId="6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3" fontId="9" fillId="2" borderId="2" xfId="3" applyFont="1" applyFill="1" applyBorder="1" applyAlignment="1">
      <alignment horizontal="left" vertical="top" wrapText="1" indent="1"/>
    </xf>
    <xf numFmtId="43" fontId="9" fillId="2" borderId="4" xfId="3" applyFont="1" applyFill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164" fontId="2" fillId="0" borderId="7" xfId="0" applyNumberFormat="1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 indent="1"/>
    </xf>
    <xf numFmtId="0" fontId="11" fillId="0" borderId="7" xfId="0" applyFont="1" applyBorder="1" applyAlignment="1">
      <alignment horizontal="left" vertical="top" indent="1"/>
    </xf>
    <xf numFmtId="0" fontId="11" fillId="0" borderId="5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0" fontId="11" fillId="3" borderId="6" xfId="0" applyFont="1" applyFill="1" applyBorder="1" applyAlignment="1">
      <alignment horizontal="left" vertical="top" wrapText="1" indent="1"/>
    </xf>
    <xf numFmtId="0" fontId="11" fillId="3" borderId="5" xfId="0" applyFont="1" applyFill="1" applyBorder="1" applyAlignment="1">
      <alignment horizontal="left" vertical="top" wrapText="1" indent="1"/>
    </xf>
    <xf numFmtId="0" fontId="11" fillId="3" borderId="7" xfId="0" applyFont="1" applyFill="1" applyBorder="1" applyAlignment="1">
      <alignment horizontal="left" vertical="top" wrapText="1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1065542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90</xdr:row>
      <xdr:rowOff>3357</xdr:rowOff>
    </xdr:from>
    <xdr:to>
      <xdr:col>6</xdr:col>
      <xdr:colOff>742063</xdr:colOff>
      <xdr:row>96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04946" y="15767232"/>
          <a:ext cx="11109917" cy="1189996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08-oct.-2024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15-oct.-2024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16-oct.-2024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14396</xdr:colOff>
      <xdr:row>91</xdr:row>
      <xdr:rowOff>50982</xdr:rowOff>
    </xdr:from>
    <xdr:to>
      <xdr:col>4</xdr:col>
      <xdr:colOff>2967795</xdr:colOff>
      <xdr:row>91</xdr:row>
      <xdr:rowOff>50982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1A603ED2-102E-45B9-82E1-1640074C75FE}"/>
            </a:ext>
          </a:extLst>
        </xdr:cNvPr>
        <xdr:cNvCxnSpPr/>
      </xdr:nvCxnSpPr>
      <xdr:spPr>
        <a:xfrm>
          <a:off x="4834046" y="16005357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4871</xdr:colOff>
      <xdr:row>92</xdr:row>
      <xdr:rowOff>174807</xdr:rowOff>
    </xdr:from>
    <xdr:to>
      <xdr:col>4</xdr:col>
      <xdr:colOff>2958270</xdr:colOff>
      <xdr:row>92</xdr:row>
      <xdr:rowOff>174807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832F9D55-ACEE-49DB-8D37-7D85B4B91151}"/>
            </a:ext>
          </a:extLst>
        </xdr:cNvPr>
        <xdr:cNvCxnSpPr/>
      </xdr:nvCxnSpPr>
      <xdr:spPr>
        <a:xfrm>
          <a:off x="4824521" y="16319682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14396</xdr:colOff>
      <xdr:row>94</xdr:row>
      <xdr:rowOff>127182</xdr:rowOff>
    </xdr:from>
    <xdr:to>
      <xdr:col>4</xdr:col>
      <xdr:colOff>2967795</xdr:colOff>
      <xdr:row>94</xdr:row>
      <xdr:rowOff>127182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A56B0279-05B7-4A8D-8195-6B6DD6ACA81A}"/>
            </a:ext>
          </a:extLst>
        </xdr:cNvPr>
        <xdr:cNvCxnSpPr/>
      </xdr:nvCxnSpPr>
      <xdr:spPr>
        <a:xfrm>
          <a:off x="4834046" y="16653057"/>
          <a:ext cx="29533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sheetPr>
    <pageSetUpPr fitToPage="1"/>
  </sheetPr>
  <dimension ref="B1:L95"/>
  <sheetViews>
    <sheetView tabSelected="1" zoomScaleNormal="100" workbookViewId="0">
      <selection activeCell="L4" sqref="L4"/>
    </sheetView>
  </sheetViews>
  <sheetFormatPr baseColWidth="10" defaultColWidth="4" defaultRowHeight="15" x14ac:dyDescent="0.25"/>
  <cols>
    <col min="1" max="1" width="2.42578125" style="9" customWidth="1"/>
    <col min="2" max="2" width="15.5703125" style="9" customWidth="1"/>
    <col min="3" max="3" width="12.85546875" style="9" customWidth="1"/>
    <col min="4" max="4" width="41.42578125" style="9" customWidth="1"/>
    <col min="5" max="5" width="75.7109375" style="6" customWidth="1"/>
    <col min="6" max="6" width="16.5703125" style="6" customWidth="1"/>
    <col min="7" max="7" width="16.28515625" style="6" customWidth="1"/>
    <col min="8" max="8" width="3" style="9" customWidth="1"/>
    <col min="9" max="11" width="4" style="9"/>
    <col min="12" max="12" width="14.140625" style="9" bestFit="1" customWidth="1"/>
    <col min="13" max="16384" width="4" style="9"/>
  </cols>
  <sheetData>
    <row r="1" spans="2:8" ht="58.5" customHeight="1" x14ac:dyDescent="0.25">
      <c r="B1" s="60"/>
      <c r="C1" s="60"/>
      <c r="D1" s="60"/>
      <c r="E1" s="60"/>
      <c r="F1" s="60"/>
      <c r="G1" s="60"/>
    </row>
    <row r="2" spans="2:8" ht="14.25" customHeight="1" x14ac:dyDescent="0.25">
      <c r="B2" s="61" t="s">
        <v>0</v>
      </c>
      <c r="C2" s="61"/>
      <c r="D2" s="61"/>
      <c r="E2" s="61"/>
      <c r="F2" s="61"/>
      <c r="G2" s="61"/>
    </row>
    <row r="3" spans="2:8" ht="14.25" customHeight="1" x14ac:dyDescent="0.25">
      <c r="B3" s="1"/>
      <c r="C3" s="1"/>
      <c r="D3" s="1"/>
      <c r="E3" s="2"/>
      <c r="F3" s="1"/>
      <c r="G3" s="1"/>
    </row>
    <row r="4" spans="2:8" ht="17.25" x14ac:dyDescent="0.25">
      <c r="B4" s="3" t="s">
        <v>1</v>
      </c>
      <c r="C4" s="31" t="s">
        <v>2</v>
      </c>
      <c r="D4" s="10"/>
      <c r="E4" s="4"/>
      <c r="F4" s="9"/>
      <c r="G4" s="9"/>
    </row>
    <row r="5" spans="2:8" x14ac:dyDescent="0.25">
      <c r="B5" s="3" t="s">
        <v>3</v>
      </c>
      <c r="C5" s="5">
        <v>5163</v>
      </c>
    </row>
    <row r="6" spans="2:8" x14ac:dyDescent="0.25">
      <c r="B6" s="3" t="s">
        <v>4</v>
      </c>
      <c r="C6" s="7" t="s">
        <v>5</v>
      </c>
      <c r="F6" s="9"/>
      <c r="G6" s="9"/>
    </row>
    <row r="7" spans="2:8" x14ac:dyDescent="0.25">
      <c r="B7" s="3" t="s">
        <v>6</v>
      </c>
      <c r="C7" s="8">
        <v>45565</v>
      </c>
    </row>
    <row r="8" spans="2:8" x14ac:dyDescent="0.25">
      <c r="F8" s="9"/>
      <c r="G8" s="9"/>
    </row>
    <row r="9" spans="2:8" s="21" customFormat="1" ht="28.5" customHeight="1" x14ac:dyDescent="0.25">
      <c r="B9" s="20" t="s">
        <v>7</v>
      </c>
      <c r="C9" s="20" t="s">
        <v>17</v>
      </c>
      <c r="D9" s="20" t="s">
        <v>8</v>
      </c>
      <c r="E9" s="20" t="s">
        <v>9</v>
      </c>
      <c r="F9" s="20" t="s">
        <v>10</v>
      </c>
      <c r="G9" s="20" t="s">
        <v>11</v>
      </c>
    </row>
    <row r="10" spans="2:8" x14ac:dyDescent="0.25">
      <c r="B10" s="27">
        <v>45539</v>
      </c>
      <c r="C10" s="28" t="s">
        <v>19</v>
      </c>
      <c r="D10" s="22" t="s">
        <v>21</v>
      </c>
      <c r="E10" s="22" t="s">
        <v>129</v>
      </c>
      <c r="F10" s="22" t="s">
        <v>20</v>
      </c>
      <c r="G10" s="23">
        <v>51035</v>
      </c>
      <c r="H10" s="11"/>
    </row>
    <row r="11" spans="2:8" x14ac:dyDescent="0.25">
      <c r="B11" s="27">
        <v>45540</v>
      </c>
      <c r="C11" s="29">
        <v>1554</v>
      </c>
      <c r="D11" s="22" t="s">
        <v>23</v>
      </c>
      <c r="E11" s="22" t="s">
        <v>24</v>
      </c>
      <c r="F11" s="22" t="s">
        <v>22</v>
      </c>
      <c r="G11" s="23">
        <v>50000</v>
      </c>
      <c r="H11" s="11"/>
    </row>
    <row r="12" spans="2:8" x14ac:dyDescent="0.25">
      <c r="B12" s="47">
        <v>45540</v>
      </c>
      <c r="C12" s="38">
        <v>1582</v>
      </c>
      <c r="D12" s="41" t="s">
        <v>26</v>
      </c>
      <c r="E12" s="62" t="s">
        <v>133</v>
      </c>
      <c r="F12" s="34" t="s">
        <v>25</v>
      </c>
      <c r="G12" s="23">
        <v>269.3</v>
      </c>
      <c r="H12" s="11"/>
    </row>
    <row r="13" spans="2:8" x14ac:dyDescent="0.25">
      <c r="B13" s="48"/>
      <c r="C13" s="40"/>
      <c r="D13" s="43"/>
      <c r="E13" s="63"/>
      <c r="F13" s="34" t="s">
        <v>27</v>
      </c>
      <c r="G13" s="23">
        <v>1411.3</v>
      </c>
      <c r="H13" s="11"/>
    </row>
    <row r="14" spans="2:8" ht="15" customHeight="1" x14ac:dyDescent="0.25">
      <c r="B14" s="47">
        <v>45540</v>
      </c>
      <c r="C14" s="38">
        <v>1576</v>
      </c>
      <c r="D14" s="41" t="s">
        <v>14</v>
      </c>
      <c r="E14" s="62" t="s">
        <v>132</v>
      </c>
      <c r="F14" s="34" t="s">
        <v>28</v>
      </c>
      <c r="G14" s="23">
        <v>3505.46</v>
      </c>
      <c r="H14" s="11"/>
    </row>
    <row r="15" spans="2:8" x14ac:dyDescent="0.25">
      <c r="B15" s="56"/>
      <c r="C15" s="39"/>
      <c r="D15" s="42"/>
      <c r="E15" s="64"/>
      <c r="F15" s="34" t="s">
        <v>29</v>
      </c>
      <c r="G15" s="23">
        <v>242818.13</v>
      </c>
      <c r="H15" s="11"/>
    </row>
    <row r="16" spans="2:8" x14ac:dyDescent="0.25">
      <c r="B16" s="56"/>
      <c r="C16" s="39"/>
      <c r="D16" s="42"/>
      <c r="E16" s="64"/>
      <c r="F16" s="34" t="s">
        <v>30</v>
      </c>
      <c r="G16" s="23">
        <v>7630.77</v>
      </c>
      <c r="H16" s="11"/>
    </row>
    <row r="17" spans="2:8" x14ac:dyDescent="0.25">
      <c r="B17" s="56"/>
      <c r="C17" s="39"/>
      <c r="D17" s="42"/>
      <c r="E17" s="64"/>
      <c r="F17" s="34" t="s">
        <v>31</v>
      </c>
      <c r="G17" s="23">
        <v>139906</v>
      </c>
      <c r="H17" s="11"/>
    </row>
    <row r="18" spans="2:8" x14ac:dyDescent="0.25">
      <c r="B18" s="48"/>
      <c r="C18" s="40"/>
      <c r="D18" s="43"/>
      <c r="E18" s="63"/>
      <c r="F18" s="34" t="s">
        <v>32</v>
      </c>
      <c r="G18" s="23">
        <v>9751.18</v>
      </c>
      <c r="H18" s="11"/>
    </row>
    <row r="19" spans="2:8" x14ac:dyDescent="0.25">
      <c r="B19" s="27">
        <v>45540</v>
      </c>
      <c r="C19" s="29">
        <v>1558</v>
      </c>
      <c r="D19" s="32" t="s">
        <v>34</v>
      </c>
      <c r="E19" s="22" t="s">
        <v>134</v>
      </c>
      <c r="F19" s="22" t="s">
        <v>33</v>
      </c>
      <c r="G19" s="23">
        <v>79650</v>
      </c>
      <c r="H19" s="11"/>
    </row>
    <row r="20" spans="2:8" x14ac:dyDescent="0.25">
      <c r="B20" s="27">
        <v>45544</v>
      </c>
      <c r="C20" s="29">
        <v>1535</v>
      </c>
      <c r="D20" s="22" t="s">
        <v>36</v>
      </c>
      <c r="E20" s="22" t="s">
        <v>37</v>
      </c>
      <c r="F20" s="22" t="s">
        <v>35</v>
      </c>
      <c r="G20" s="23">
        <v>716666.63</v>
      </c>
      <c r="H20" s="11"/>
    </row>
    <row r="21" spans="2:8" x14ac:dyDescent="0.25">
      <c r="B21" s="27">
        <v>45545</v>
      </c>
      <c r="C21" s="29">
        <v>1588</v>
      </c>
      <c r="D21" s="22" t="s">
        <v>39</v>
      </c>
      <c r="E21" s="22" t="s">
        <v>40</v>
      </c>
      <c r="F21" s="22" t="s">
        <v>38</v>
      </c>
      <c r="G21" s="23">
        <v>23600</v>
      </c>
      <c r="H21" s="11"/>
    </row>
    <row r="22" spans="2:8" x14ac:dyDescent="0.25">
      <c r="B22" s="27">
        <v>45545</v>
      </c>
      <c r="C22" s="29">
        <v>1594</v>
      </c>
      <c r="D22" s="22" t="s">
        <v>21</v>
      </c>
      <c r="E22" s="22" t="s">
        <v>130</v>
      </c>
      <c r="F22" s="22" t="s">
        <v>41</v>
      </c>
      <c r="G22" s="23">
        <v>96465</v>
      </c>
      <c r="H22" s="11"/>
    </row>
    <row r="23" spans="2:8" x14ac:dyDescent="0.25">
      <c r="B23" s="27">
        <v>45545</v>
      </c>
      <c r="C23" s="29">
        <v>1606</v>
      </c>
      <c r="D23" s="22" t="s">
        <v>43</v>
      </c>
      <c r="E23" s="22" t="s">
        <v>44</v>
      </c>
      <c r="F23" s="22" t="s">
        <v>42</v>
      </c>
      <c r="G23" s="23">
        <v>254627</v>
      </c>
      <c r="H23" s="11"/>
    </row>
    <row r="24" spans="2:8" x14ac:dyDescent="0.25">
      <c r="B24" s="47">
        <v>45545</v>
      </c>
      <c r="C24" s="38">
        <v>1608</v>
      </c>
      <c r="D24" s="41" t="s">
        <v>46</v>
      </c>
      <c r="E24" s="57" t="s">
        <v>47</v>
      </c>
      <c r="F24" s="35" t="s">
        <v>45</v>
      </c>
      <c r="G24" s="23">
        <v>660</v>
      </c>
      <c r="H24" s="11"/>
    </row>
    <row r="25" spans="2:8" x14ac:dyDescent="0.25">
      <c r="B25" s="56"/>
      <c r="C25" s="39"/>
      <c r="D25" s="42"/>
      <c r="E25" s="58"/>
      <c r="F25" s="35" t="s">
        <v>48</v>
      </c>
      <c r="G25" s="23">
        <v>420</v>
      </c>
      <c r="H25" s="11"/>
    </row>
    <row r="26" spans="2:8" x14ac:dyDescent="0.25">
      <c r="B26" s="56"/>
      <c r="C26" s="39"/>
      <c r="D26" s="42"/>
      <c r="E26" s="58"/>
      <c r="F26" s="35" t="s">
        <v>49</v>
      </c>
      <c r="G26" s="23">
        <v>1140</v>
      </c>
      <c r="H26" s="11"/>
    </row>
    <row r="27" spans="2:8" x14ac:dyDescent="0.25">
      <c r="B27" s="48"/>
      <c r="C27" s="40"/>
      <c r="D27" s="43"/>
      <c r="E27" s="59"/>
      <c r="F27" s="35" t="s">
        <v>50</v>
      </c>
      <c r="G27" s="23">
        <v>1320</v>
      </c>
      <c r="H27" s="11"/>
    </row>
    <row r="28" spans="2:8" x14ac:dyDescent="0.25">
      <c r="B28" s="27">
        <v>45547</v>
      </c>
      <c r="C28" s="29">
        <v>1539</v>
      </c>
      <c r="D28" s="22" t="s">
        <v>15</v>
      </c>
      <c r="E28" s="22" t="s">
        <v>52</v>
      </c>
      <c r="F28" s="22" t="s">
        <v>51</v>
      </c>
      <c r="G28" s="23">
        <v>212500</v>
      </c>
      <c r="H28" s="11"/>
    </row>
    <row r="29" spans="2:8" x14ac:dyDescent="0.25">
      <c r="B29" s="27">
        <v>45547</v>
      </c>
      <c r="C29" s="29">
        <v>1586</v>
      </c>
      <c r="D29" s="22" t="s">
        <v>54</v>
      </c>
      <c r="E29" s="22" t="s">
        <v>55</v>
      </c>
      <c r="F29" s="22" t="s">
        <v>53</v>
      </c>
      <c r="G29" s="23">
        <v>148007.4</v>
      </c>
      <c r="H29" s="11"/>
    </row>
    <row r="30" spans="2:8" x14ac:dyDescent="0.25">
      <c r="B30" s="27">
        <v>45547</v>
      </c>
      <c r="C30" s="29">
        <v>1584</v>
      </c>
      <c r="D30" s="22" t="s">
        <v>18</v>
      </c>
      <c r="E30" s="22" t="s">
        <v>57</v>
      </c>
      <c r="F30" s="22" t="s">
        <v>56</v>
      </c>
      <c r="G30" s="23">
        <v>14160</v>
      </c>
      <c r="H30" s="11"/>
    </row>
    <row r="31" spans="2:8" x14ac:dyDescent="0.25">
      <c r="B31" s="27">
        <v>45547</v>
      </c>
      <c r="C31" s="29">
        <v>1592</v>
      </c>
      <c r="D31" s="22" t="s">
        <v>13</v>
      </c>
      <c r="E31" s="22" t="s">
        <v>59</v>
      </c>
      <c r="F31" s="22" t="s">
        <v>58</v>
      </c>
      <c r="G31" s="23">
        <v>11125</v>
      </c>
      <c r="H31" s="11"/>
    </row>
    <row r="32" spans="2:8" x14ac:dyDescent="0.25">
      <c r="B32" s="27">
        <v>45552</v>
      </c>
      <c r="C32" s="29">
        <v>1637</v>
      </c>
      <c r="D32" s="22" t="s">
        <v>60</v>
      </c>
      <c r="E32" s="22" t="s">
        <v>44</v>
      </c>
      <c r="F32" s="22" t="s">
        <v>16</v>
      </c>
      <c r="G32" s="23">
        <v>135872.71</v>
      </c>
      <c r="H32" s="11"/>
    </row>
    <row r="33" spans="2:8" ht="15" customHeight="1" x14ac:dyDescent="0.25">
      <c r="B33" s="47">
        <v>45552</v>
      </c>
      <c r="C33" s="38">
        <v>1639</v>
      </c>
      <c r="D33" s="41" t="s">
        <v>62</v>
      </c>
      <c r="E33" s="44" t="s">
        <v>63</v>
      </c>
      <c r="F33" s="36" t="s">
        <v>61</v>
      </c>
      <c r="G33" s="23">
        <v>32142.19</v>
      </c>
      <c r="H33" s="11"/>
    </row>
    <row r="34" spans="2:8" x14ac:dyDescent="0.25">
      <c r="B34" s="56"/>
      <c r="C34" s="39"/>
      <c r="D34" s="42"/>
      <c r="E34" s="45"/>
      <c r="F34" s="36" t="s">
        <v>64</v>
      </c>
      <c r="G34" s="23">
        <v>25337.07</v>
      </c>
      <c r="H34" s="11"/>
    </row>
    <row r="35" spans="2:8" x14ac:dyDescent="0.25">
      <c r="B35" s="56"/>
      <c r="C35" s="39"/>
      <c r="D35" s="42"/>
      <c r="E35" s="45"/>
      <c r="F35" s="36" t="s">
        <v>65</v>
      </c>
      <c r="G35" s="23">
        <v>1973.19</v>
      </c>
      <c r="H35" s="11"/>
    </row>
    <row r="36" spans="2:8" x14ac:dyDescent="0.25">
      <c r="B36" s="56"/>
      <c r="C36" s="39"/>
      <c r="D36" s="42"/>
      <c r="E36" s="45"/>
      <c r="F36" s="36" t="s">
        <v>66</v>
      </c>
      <c r="G36" s="23">
        <v>128.96</v>
      </c>
      <c r="H36" s="11"/>
    </row>
    <row r="37" spans="2:8" x14ac:dyDescent="0.25">
      <c r="B37" s="56"/>
      <c r="C37" s="39"/>
      <c r="D37" s="42"/>
      <c r="E37" s="45"/>
      <c r="F37" s="36" t="s">
        <v>67</v>
      </c>
      <c r="G37" s="23">
        <v>3715.04</v>
      </c>
      <c r="H37" s="11"/>
    </row>
    <row r="38" spans="2:8" x14ac:dyDescent="0.25">
      <c r="B38" s="48"/>
      <c r="C38" s="40"/>
      <c r="D38" s="43"/>
      <c r="E38" s="46"/>
      <c r="F38" s="36" t="s">
        <v>68</v>
      </c>
      <c r="G38" s="23">
        <v>2859.89</v>
      </c>
      <c r="H38" s="11"/>
    </row>
    <row r="39" spans="2:8" x14ac:dyDescent="0.25">
      <c r="B39" s="27">
        <v>45561</v>
      </c>
      <c r="C39" s="29">
        <v>1684</v>
      </c>
      <c r="D39" s="22" t="s">
        <v>70</v>
      </c>
      <c r="E39" s="22" t="s">
        <v>71</v>
      </c>
      <c r="F39" s="22" t="s">
        <v>69</v>
      </c>
      <c r="G39" s="23">
        <v>35400</v>
      </c>
      <c r="H39" s="11"/>
    </row>
    <row r="40" spans="2:8" x14ac:dyDescent="0.25">
      <c r="B40" s="27">
        <v>45561</v>
      </c>
      <c r="C40" s="29">
        <v>1698</v>
      </c>
      <c r="D40" s="22" t="s">
        <v>39</v>
      </c>
      <c r="E40" s="22" t="s">
        <v>73</v>
      </c>
      <c r="F40" s="22" t="s">
        <v>72</v>
      </c>
      <c r="G40" s="23">
        <v>23600</v>
      </c>
      <c r="H40" s="11"/>
    </row>
    <row r="41" spans="2:8" x14ac:dyDescent="0.25">
      <c r="B41" s="27">
        <v>45561</v>
      </c>
      <c r="C41" s="29">
        <v>1728</v>
      </c>
      <c r="D41" s="22" t="s">
        <v>75</v>
      </c>
      <c r="E41" s="24" t="s">
        <v>76</v>
      </c>
      <c r="F41" s="22" t="s">
        <v>74</v>
      </c>
      <c r="G41" s="23">
        <v>1750000</v>
      </c>
      <c r="H41" s="11"/>
    </row>
    <row r="42" spans="2:8" x14ac:dyDescent="0.25">
      <c r="B42" s="27">
        <v>45541</v>
      </c>
      <c r="C42" s="28" t="s">
        <v>98</v>
      </c>
      <c r="D42" s="22" t="s">
        <v>21</v>
      </c>
      <c r="E42" s="22" t="s">
        <v>136</v>
      </c>
      <c r="F42" s="22" t="s">
        <v>99</v>
      </c>
      <c r="G42" s="23">
        <v>12738.1</v>
      </c>
      <c r="H42" s="11"/>
    </row>
    <row r="43" spans="2:8" ht="28.5" x14ac:dyDescent="0.25">
      <c r="B43" s="27">
        <v>45544</v>
      </c>
      <c r="C43" s="28" t="s">
        <v>100</v>
      </c>
      <c r="D43" s="22" t="s">
        <v>102</v>
      </c>
      <c r="E43" s="32" t="s">
        <v>103</v>
      </c>
      <c r="F43" s="32" t="s">
        <v>101</v>
      </c>
      <c r="G43" s="23">
        <v>40710</v>
      </c>
      <c r="H43" s="11"/>
    </row>
    <row r="44" spans="2:8" x14ac:dyDescent="0.25">
      <c r="B44" s="47">
        <v>45545</v>
      </c>
      <c r="C44" s="51" t="s">
        <v>104</v>
      </c>
      <c r="D44" s="41" t="s">
        <v>106</v>
      </c>
      <c r="E44" s="41" t="s">
        <v>128</v>
      </c>
      <c r="F44" s="22" t="s">
        <v>105</v>
      </c>
      <c r="G44" s="23">
        <v>101510.5</v>
      </c>
      <c r="H44" s="11"/>
    </row>
    <row r="45" spans="2:8" x14ac:dyDescent="0.25">
      <c r="B45" s="48"/>
      <c r="C45" s="52"/>
      <c r="D45" s="43"/>
      <c r="E45" s="43"/>
      <c r="F45" s="22" t="s">
        <v>107</v>
      </c>
      <c r="G45" s="23">
        <v>13630.5</v>
      </c>
      <c r="H45" s="11"/>
    </row>
    <row r="46" spans="2:8" x14ac:dyDescent="0.25">
      <c r="B46" s="27">
        <v>45547</v>
      </c>
      <c r="C46" s="28">
        <v>1574</v>
      </c>
      <c r="D46" s="22" t="s">
        <v>109</v>
      </c>
      <c r="E46" s="22" t="s">
        <v>135</v>
      </c>
      <c r="F46" s="22" t="s">
        <v>108</v>
      </c>
      <c r="G46" s="23">
        <v>60917.38</v>
      </c>
      <c r="H46" s="11"/>
    </row>
    <row r="47" spans="2:8" x14ac:dyDescent="0.25">
      <c r="B47" s="26">
        <v>45547</v>
      </c>
      <c r="C47" s="30">
        <v>1580</v>
      </c>
      <c r="D47" s="25" t="s">
        <v>21</v>
      </c>
      <c r="E47" s="25" t="s">
        <v>111</v>
      </c>
      <c r="F47" s="22" t="s">
        <v>110</v>
      </c>
      <c r="G47" s="23">
        <v>5074</v>
      </c>
      <c r="H47" s="11"/>
    </row>
    <row r="48" spans="2:8" x14ac:dyDescent="0.25">
      <c r="B48" s="26">
        <v>45547</v>
      </c>
      <c r="C48" s="30" t="s">
        <v>112</v>
      </c>
      <c r="D48" s="25" t="s">
        <v>102</v>
      </c>
      <c r="E48" s="25" t="s">
        <v>114</v>
      </c>
      <c r="F48" s="22" t="s">
        <v>113</v>
      </c>
      <c r="G48" s="23">
        <v>37170</v>
      </c>
      <c r="H48" s="11"/>
    </row>
    <row r="49" spans="2:8" x14ac:dyDescent="0.25">
      <c r="B49" s="47">
        <v>45561</v>
      </c>
      <c r="C49" s="51">
        <v>1676</v>
      </c>
      <c r="D49" s="49" t="s">
        <v>116</v>
      </c>
      <c r="E49" s="41" t="s">
        <v>117</v>
      </c>
      <c r="F49" s="22" t="s">
        <v>115</v>
      </c>
      <c r="G49" s="23">
        <v>1005.4</v>
      </c>
      <c r="H49" s="11"/>
    </row>
    <row r="50" spans="2:8" x14ac:dyDescent="0.25">
      <c r="B50" s="48"/>
      <c r="C50" s="52"/>
      <c r="D50" s="50"/>
      <c r="E50" s="43"/>
      <c r="F50" s="22" t="s">
        <v>118</v>
      </c>
      <c r="G50" s="23">
        <v>1005.4</v>
      </c>
      <c r="H50" s="11"/>
    </row>
    <row r="51" spans="2:8" x14ac:dyDescent="0.25">
      <c r="B51" s="26">
        <v>45561</v>
      </c>
      <c r="C51" s="30">
        <v>1692</v>
      </c>
      <c r="D51" s="41" t="s">
        <v>120</v>
      </c>
      <c r="E51" s="25" t="s">
        <v>121</v>
      </c>
      <c r="F51" s="22" t="s">
        <v>119</v>
      </c>
      <c r="G51" s="23">
        <v>101062.5</v>
      </c>
      <c r="H51" s="11"/>
    </row>
    <row r="52" spans="2:8" x14ac:dyDescent="0.25">
      <c r="B52" s="26">
        <v>45561</v>
      </c>
      <c r="C52" s="30">
        <v>1694</v>
      </c>
      <c r="D52" s="43"/>
      <c r="E52" s="25" t="s">
        <v>123</v>
      </c>
      <c r="F52" s="22" t="s">
        <v>122</v>
      </c>
      <c r="G52" s="23">
        <v>99513.33</v>
      </c>
      <c r="H52" s="11"/>
    </row>
    <row r="53" spans="2:8" x14ac:dyDescent="0.25">
      <c r="B53" s="47">
        <v>45561</v>
      </c>
      <c r="C53" s="51">
        <v>1712</v>
      </c>
      <c r="D53" s="41" t="s">
        <v>125</v>
      </c>
      <c r="E53" s="41" t="s">
        <v>126</v>
      </c>
      <c r="F53" s="22" t="s">
        <v>124</v>
      </c>
      <c r="G53" s="23">
        <v>3940.18</v>
      </c>
      <c r="H53" s="11"/>
    </row>
    <row r="54" spans="2:8" x14ac:dyDescent="0.25">
      <c r="B54" s="48"/>
      <c r="C54" s="52"/>
      <c r="D54" s="43"/>
      <c r="E54" s="43"/>
      <c r="F54" s="22" t="s">
        <v>127</v>
      </c>
      <c r="G54" s="23">
        <v>3712.66</v>
      </c>
      <c r="H54" s="11"/>
    </row>
    <row r="55" spans="2:8" x14ac:dyDescent="0.25">
      <c r="B55" s="47">
        <v>45540</v>
      </c>
      <c r="C55" s="38">
        <v>1537</v>
      </c>
      <c r="D55" s="41" t="s">
        <v>78</v>
      </c>
      <c r="E55" s="41" t="s">
        <v>131</v>
      </c>
      <c r="F55" s="22" t="s">
        <v>77</v>
      </c>
      <c r="G55" s="37">
        <v>66611</v>
      </c>
      <c r="H55" s="11"/>
    </row>
    <row r="56" spans="2:8" x14ac:dyDescent="0.25">
      <c r="B56" s="56"/>
      <c r="C56" s="39"/>
      <c r="D56" s="42"/>
      <c r="E56" s="42"/>
      <c r="F56" s="22" t="s">
        <v>79</v>
      </c>
      <c r="G56" s="37">
        <v>6637.5</v>
      </c>
      <c r="H56" s="11"/>
    </row>
    <row r="57" spans="2:8" x14ac:dyDescent="0.25">
      <c r="B57" s="56"/>
      <c r="C57" s="39"/>
      <c r="D57" s="42"/>
      <c r="E57" s="42"/>
      <c r="F57" s="22" t="s">
        <v>80</v>
      </c>
      <c r="G57" s="37">
        <v>11062.5</v>
      </c>
      <c r="H57" s="11"/>
    </row>
    <row r="58" spans="2:8" x14ac:dyDescent="0.25">
      <c r="B58" s="56"/>
      <c r="C58" s="39"/>
      <c r="D58" s="42"/>
      <c r="E58" s="42"/>
      <c r="F58" s="22" t="s">
        <v>81</v>
      </c>
      <c r="G58" s="37">
        <v>8850</v>
      </c>
      <c r="H58" s="11"/>
    </row>
    <row r="59" spans="2:8" x14ac:dyDescent="0.25">
      <c r="B59" s="56"/>
      <c r="C59" s="39"/>
      <c r="D59" s="42"/>
      <c r="E59" s="42"/>
      <c r="F59" s="22" t="s">
        <v>82</v>
      </c>
      <c r="G59" s="37">
        <v>26314</v>
      </c>
      <c r="H59" s="11"/>
    </row>
    <row r="60" spans="2:8" x14ac:dyDescent="0.25">
      <c r="B60" s="56"/>
      <c r="C60" s="39"/>
      <c r="D60" s="42"/>
      <c r="E60" s="42"/>
      <c r="F60" s="22" t="s">
        <v>83</v>
      </c>
      <c r="G60" s="37">
        <v>22036.5</v>
      </c>
      <c r="H60" s="11"/>
    </row>
    <row r="61" spans="2:8" x14ac:dyDescent="0.25">
      <c r="B61" s="56"/>
      <c r="C61" s="39"/>
      <c r="D61" s="42"/>
      <c r="E61" s="42"/>
      <c r="F61" s="22" t="s">
        <v>84</v>
      </c>
      <c r="G61" s="37">
        <v>30857</v>
      </c>
      <c r="H61" s="11"/>
    </row>
    <row r="62" spans="2:8" x14ac:dyDescent="0.25">
      <c r="B62" s="56"/>
      <c r="C62" s="39"/>
      <c r="D62" s="42"/>
      <c r="E62" s="42"/>
      <c r="F62" s="22" t="s">
        <v>85</v>
      </c>
      <c r="G62" s="37">
        <v>20060</v>
      </c>
      <c r="H62" s="11"/>
    </row>
    <row r="63" spans="2:8" x14ac:dyDescent="0.25">
      <c r="B63" s="56"/>
      <c r="C63" s="39"/>
      <c r="D63" s="42"/>
      <c r="E63" s="42"/>
      <c r="F63" s="22" t="s">
        <v>86</v>
      </c>
      <c r="G63" s="37">
        <v>52952.5</v>
      </c>
      <c r="H63" s="11"/>
    </row>
    <row r="64" spans="2:8" x14ac:dyDescent="0.25">
      <c r="B64" s="56"/>
      <c r="C64" s="39"/>
      <c r="D64" s="42"/>
      <c r="E64" s="42"/>
      <c r="F64" s="22" t="s">
        <v>87</v>
      </c>
      <c r="G64" s="37">
        <v>51920</v>
      </c>
      <c r="H64" s="11"/>
    </row>
    <row r="65" spans="2:9" x14ac:dyDescent="0.25">
      <c r="B65" s="56"/>
      <c r="C65" s="39"/>
      <c r="D65" s="42"/>
      <c r="E65" s="42"/>
      <c r="F65" s="22" t="s">
        <v>88</v>
      </c>
      <c r="G65" s="37">
        <v>57230</v>
      </c>
      <c r="H65" s="11"/>
    </row>
    <row r="66" spans="2:9" x14ac:dyDescent="0.25">
      <c r="B66" s="56"/>
      <c r="C66" s="39"/>
      <c r="D66" s="42"/>
      <c r="E66" s="42"/>
      <c r="F66" s="22" t="s">
        <v>89</v>
      </c>
      <c r="G66" s="37">
        <v>32892.5</v>
      </c>
      <c r="H66" s="11"/>
    </row>
    <row r="67" spans="2:9" x14ac:dyDescent="0.25">
      <c r="B67" s="56"/>
      <c r="C67" s="39"/>
      <c r="D67" s="42"/>
      <c r="E67" s="42"/>
      <c r="F67" s="22" t="s">
        <v>90</v>
      </c>
      <c r="G67" s="37">
        <v>8407.5</v>
      </c>
      <c r="H67" s="11"/>
    </row>
    <row r="68" spans="2:9" x14ac:dyDescent="0.25">
      <c r="B68" s="56"/>
      <c r="C68" s="39"/>
      <c r="D68" s="42"/>
      <c r="E68" s="42"/>
      <c r="F68" s="22" t="s">
        <v>91</v>
      </c>
      <c r="G68" s="37">
        <v>17257.5</v>
      </c>
      <c r="H68" s="11"/>
    </row>
    <row r="69" spans="2:9" x14ac:dyDescent="0.25">
      <c r="B69" s="56"/>
      <c r="C69" s="39"/>
      <c r="D69" s="42"/>
      <c r="E69" s="42"/>
      <c r="F69" s="22" t="s">
        <v>92</v>
      </c>
      <c r="G69" s="37">
        <v>88411.5</v>
      </c>
      <c r="H69" s="11"/>
    </row>
    <row r="70" spans="2:9" x14ac:dyDescent="0.25">
      <c r="B70" s="56"/>
      <c r="C70" s="39"/>
      <c r="D70" s="42"/>
      <c r="E70" s="42"/>
      <c r="F70" s="22" t="s">
        <v>93</v>
      </c>
      <c r="G70" s="37">
        <v>29972</v>
      </c>
      <c r="H70" s="11"/>
    </row>
    <row r="71" spans="2:9" x14ac:dyDescent="0.25">
      <c r="B71" s="56"/>
      <c r="C71" s="39"/>
      <c r="D71" s="42"/>
      <c r="E71" s="42"/>
      <c r="F71" s="22" t="s">
        <v>94</v>
      </c>
      <c r="G71" s="37">
        <v>88382</v>
      </c>
      <c r="H71" s="11"/>
    </row>
    <row r="72" spans="2:9" x14ac:dyDescent="0.25">
      <c r="B72" s="56"/>
      <c r="C72" s="39"/>
      <c r="D72" s="42"/>
      <c r="E72" s="42"/>
      <c r="F72" s="22" t="s">
        <v>95</v>
      </c>
      <c r="G72" s="37">
        <v>15782.5</v>
      </c>
      <c r="H72" s="11"/>
    </row>
    <row r="73" spans="2:9" x14ac:dyDescent="0.25">
      <c r="B73" s="56"/>
      <c r="C73" s="39"/>
      <c r="D73" s="42"/>
      <c r="E73" s="42"/>
      <c r="F73" s="22" t="s">
        <v>96</v>
      </c>
      <c r="G73" s="37">
        <v>17552.5</v>
      </c>
      <c r="H73" s="11"/>
    </row>
    <row r="74" spans="2:9" x14ac:dyDescent="0.25">
      <c r="B74" s="48"/>
      <c r="C74" s="40"/>
      <c r="D74" s="43"/>
      <c r="E74" s="43"/>
      <c r="F74" s="22" t="s">
        <v>97</v>
      </c>
      <c r="G74" s="37">
        <v>17700</v>
      </c>
      <c r="H74" s="11"/>
    </row>
    <row r="75" spans="2:9" ht="15" hidden="1" customHeight="1" x14ac:dyDescent="0.25">
      <c r="B75" s="19"/>
      <c r="C75" s="16"/>
      <c r="D75" s="13"/>
      <c r="E75" s="14"/>
      <c r="F75" s="12"/>
      <c r="G75" s="12"/>
      <c r="H75" s="11"/>
      <c r="I75" s="11"/>
    </row>
    <row r="76" spans="2:9" ht="15" hidden="1" customHeight="1" x14ac:dyDescent="0.25">
      <c r="B76" s="19"/>
      <c r="C76" s="16"/>
      <c r="D76" s="13"/>
      <c r="E76" s="14"/>
      <c r="F76" s="12"/>
      <c r="G76" s="12"/>
      <c r="H76" s="11"/>
      <c r="I76" s="11"/>
    </row>
    <row r="77" spans="2:9" ht="15" hidden="1" customHeight="1" x14ac:dyDescent="0.25">
      <c r="B77" s="19"/>
      <c r="C77" s="16"/>
      <c r="D77" s="13"/>
      <c r="E77" s="14"/>
      <c r="F77" s="12"/>
      <c r="G77" s="12"/>
      <c r="H77" s="11"/>
      <c r="I77" s="11"/>
    </row>
    <row r="78" spans="2:9" ht="15" hidden="1" customHeight="1" x14ac:dyDescent="0.25">
      <c r="B78" s="19"/>
      <c r="C78" s="16"/>
      <c r="D78" s="13"/>
      <c r="E78" s="14"/>
      <c r="F78" s="12"/>
      <c r="G78" s="12"/>
      <c r="H78" s="11"/>
      <c r="I78" s="11"/>
    </row>
    <row r="79" spans="2:9" ht="15" hidden="1" customHeight="1" x14ac:dyDescent="0.25">
      <c r="B79" s="19"/>
      <c r="C79" s="16"/>
      <c r="D79" s="13"/>
      <c r="E79" s="14"/>
      <c r="F79" s="12"/>
      <c r="G79" s="12"/>
      <c r="H79" s="11"/>
      <c r="I79" s="11"/>
    </row>
    <row r="80" spans="2:9" ht="15" hidden="1" customHeight="1" x14ac:dyDescent="0.25">
      <c r="B80" s="15"/>
      <c r="C80" s="16"/>
      <c r="D80" s="13"/>
      <c r="E80" s="14"/>
      <c r="F80" s="12"/>
      <c r="G80" s="12"/>
      <c r="H80" s="11"/>
      <c r="I80" s="11"/>
    </row>
    <row r="81" spans="2:12" ht="15" hidden="1" customHeight="1" x14ac:dyDescent="0.25">
      <c r="B81" s="15"/>
      <c r="C81" s="16"/>
      <c r="D81" s="13"/>
      <c r="E81" s="14"/>
      <c r="F81" s="12"/>
      <c r="G81" s="12"/>
      <c r="H81" s="11"/>
      <c r="I81" s="11"/>
    </row>
    <row r="82" spans="2:12" ht="15" hidden="1" customHeight="1" x14ac:dyDescent="0.25">
      <c r="B82" s="18"/>
      <c r="C82" s="17"/>
      <c r="D82" s="17"/>
      <c r="E82" s="14"/>
      <c r="F82" s="12"/>
      <c r="G82" s="12"/>
      <c r="H82" s="11"/>
      <c r="I82" s="11"/>
    </row>
    <row r="83" spans="2:12" ht="15" hidden="1" customHeight="1" x14ac:dyDescent="0.25">
      <c r="B83" s="18"/>
      <c r="C83" s="17"/>
      <c r="D83" s="17"/>
      <c r="E83" s="14"/>
      <c r="F83" s="12"/>
      <c r="G83" s="12"/>
      <c r="H83" s="11"/>
      <c r="I83" s="11"/>
    </row>
    <row r="84" spans="2:12" ht="15" hidden="1" customHeight="1" x14ac:dyDescent="0.25">
      <c r="B84" s="18"/>
      <c r="C84" s="17"/>
      <c r="D84" s="17"/>
      <c r="E84" s="14"/>
      <c r="F84" s="12"/>
      <c r="G84" s="12"/>
      <c r="H84" s="11"/>
      <c r="I84" s="11"/>
    </row>
    <row r="85" spans="2:12" ht="15" hidden="1" customHeight="1" x14ac:dyDescent="0.25">
      <c r="B85" s="18"/>
      <c r="C85" s="17"/>
      <c r="D85" s="17"/>
      <c r="E85" s="14"/>
      <c r="F85" s="12"/>
      <c r="G85" s="12"/>
      <c r="H85" s="11"/>
      <c r="I85" s="11"/>
    </row>
    <row r="86" spans="2:12" ht="14.45" hidden="1" customHeight="1" x14ac:dyDescent="0.25">
      <c r="B86" s="15"/>
      <c r="C86" s="16"/>
      <c r="D86" s="13"/>
      <c r="E86" s="14"/>
      <c r="F86" s="12"/>
      <c r="G86" s="12"/>
      <c r="H86" s="11"/>
      <c r="I86" s="11"/>
    </row>
    <row r="87" spans="2:12" x14ac:dyDescent="0.25">
      <c r="B87" s="53" t="s">
        <v>12</v>
      </c>
      <c r="C87" s="54"/>
      <c r="D87" s="54"/>
      <c r="E87" s="54"/>
      <c r="F87" s="55"/>
      <c r="G87" s="33">
        <f>SUM(G10:G86)</f>
        <v>5230576.1700000009</v>
      </c>
      <c r="L87" s="11"/>
    </row>
    <row r="88" spans="2:12" x14ac:dyDescent="0.25">
      <c r="L88" s="11"/>
    </row>
    <row r="89" spans="2:12" x14ac:dyDescent="0.25">
      <c r="L89" s="11"/>
    </row>
    <row r="90" spans="2:12" x14ac:dyDescent="0.25">
      <c r="L90" s="11"/>
    </row>
    <row r="91" spans="2:12" x14ac:dyDescent="0.25">
      <c r="L91" s="11"/>
    </row>
    <row r="92" spans="2:12" x14ac:dyDescent="0.25">
      <c r="L92" s="11"/>
    </row>
    <row r="93" spans="2:12" x14ac:dyDescent="0.25">
      <c r="L93" s="11"/>
    </row>
    <row r="94" spans="2:12" x14ac:dyDescent="0.25">
      <c r="L94" s="11"/>
    </row>
    <row r="95" spans="2:12" x14ac:dyDescent="0.25">
      <c r="L95" s="11"/>
    </row>
  </sheetData>
  <autoFilter ref="B9:G87" xr:uid="{8ACE522C-1099-43FA-B892-FDCE8A549861}">
    <sortState xmlns:xlrd2="http://schemas.microsoft.com/office/spreadsheetml/2017/richdata2" ref="B6:G87">
      <sortCondition ref="B9:B86"/>
    </sortState>
  </autoFilter>
  <mergeCells count="36">
    <mergeCell ref="E24:E27"/>
    <mergeCell ref="B1:G1"/>
    <mergeCell ref="B2:G2"/>
    <mergeCell ref="B24:B27"/>
    <mergeCell ref="C24:C27"/>
    <mergeCell ref="D24:D27"/>
    <mergeCell ref="B12:B13"/>
    <mergeCell ref="C12:C13"/>
    <mergeCell ref="D12:D13"/>
    <mergeCell ref="E12:E13"/>
    <mergeCell ref="B14:B18"/>
    <mergeCell ref="C14:C18"/>
    <mergeCell ref="D14:D18"/>
    <mergeCell ref="E14:E18"/>
    <mergeCell ref="D49:D50"/>
    <mergeCell ref="D51:D52"/>
    <mergeCell ref="C53:C54"/>
    <mergeCell ref="C49:C50"/>
    <mergeCell ref="B87:F87"/>
    <mergeCell ref="E55:E74"/>
    <mergeCell ref="D53:D54"/>
    <mergeCell ref="E53:E54"/>
    <mergeCell ref="E49:E50"/>
    <mergeCell ref="B49:B50"/>
    <mergeCell ref="B53:B54"/>
    <mergeCell ref="B55:B74"/>
    <mergeCell ref="C55:C74"/>
    <mergeCell ref="D55:D74"/>
    <mergeCell ref="C33:C38"/>
    <mergeCell ref="D33:D38"/>
    <mergeCell ref="E33:E38"/>
    <mergeCell ref="B44:B45"/>
    <mergeCell ref="E44:E45"/>
    <mergeCell ref="D44:D45"/>
    <mergeCell ref="C44:C45"/>
    <mergeCell ref="B33:B38"/>
  </mergeCells>
  <phoneticPr fontId="10" type="noConversion"/>
  <printOptions horizontalCentered="1"/>
  <pageMargins left="0.86614173228346458" right="0.82677165354330706" top="0.43307086614173229" bottom="0.78740157480314965" header="0.47244094488188976" footer="0.43307086614173229"/>
  <pageSetup scale="65" fitToHeight="0" orientation="landscape" r:id="rId1"/>
  <headerFooter>
    <oddFooter>&amp;R&amp;"Arial Nova Cond Light,Normal"&amp;10&amp;P de &amp;N</oddFooter>
  </headerFooter>
  <rowBreaks count="1" manualBreakCount="1">
    <brk id="4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sept.-2024</vt:lpstr>
      <vt:lpstr>'Pago Proveedor sept.-2024'!Área_de_impresión</vt:lpstr>
      <vt:lpstr>'Pago Proveedor sept.-2024'!Títulos_a_imprimir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Jefry X. Carvajal</cp:lastModifiedBy>
  <cp:lastPrinted>2024-10-16T14:21:01Z</cp:lastPrinted>
  <dcterms:created xsi:type="dcterms:W3CDTF">2024-07-03T16:37:10Z</dcterms:created>
  <dcterms:modified xsi:type="dcterms:W3CDTF">2024-10-16T14:21:05Z</dcterms:modified>
</cp:coreProperties>
</file>