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Formularios de cierre mensual/Pago Proveedores/Pago a Proveedores 2024/"/>
    </mc:Choice>
  </mc:AlternateContent>
  <xr:revisionPtr revIDLastSave="983" documentId="8_{35E6D5FF-8417-475A-AD01-1CBF0A2F60B1}" xr6:coauthVersionLast="47" xr6:coauthVersionMax="47" xr10:uidLastSave="{968F103E-F5EC-4285-A217-32CB5306DCFD}"/>
  <bookViews>
    <workbookView xWindow="-120" yWindow="-120" windowWidth="24240" windowHeight="13140" xr2:uid="{0490457C-803F-44E1-9EDF-2BCBC71691F0}"/>
  </bookViews>
  <sheets>
    <sheet name="Pago Proveedor nov.-2024" sheetId="2" r:id="rId1"/>
    <sheet name="Hoja1" sheetId="4" r:id="rId2"/>
  </sheets>
  <definedNames>
    <definedName name="_xlnm._FilterDatabase" localSheetId="1" hidden="1">Hoja1!$C$5:$H$67</definedName>
    <definedName name="_xlnm._FilterDatabase" localSheetId="0" hidden="1">'Pago Proveedor nov.-2024'!$B$9:$G$70</definedName>
    <definedName name="_xlnm.Print_Area" localSheetId="0">'Pago Proveedor nov.-2024'!$A$1:$H$81</definedName>
    <definedName name="_xlnm.Print_Titles" localSheetId="0">'Pago Proveedor nov.-2024'!$1:$9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7" i="4" l="1"/>
  <c r="I67" i="4"/>
  <c r="G71" i="2"/>
</calcChain>
</file>

<file path=xl/sharedStrings.xml><?xml version="1.0" encoding="utf-8"?>
<sst xmlns="http://schemas.openxmlformats.org/spreadsheetml/2006/main" count="423" uniqueCount="211">
  <si>
    <t>Formulario Detalle Pago Proveedores</t>
  </si>
  <si>
    <t>Institución:</t>
  </si>
  <si>
    <t>Consejo Dominicano de Pesca y Acuicultura (CODOPESCA)</t>
  </si>
  <si>
    <t>Capítulo:</t>
  </si>
  <si>
    <t>DAF:</t>
  </si>
  <si>
    <t>01</t>
  </si>
  <si>
    <t>Fecha:</t>
  </si>
  <si>
    <t>Fecha de pago</t>
  </si>
  <si>
    <t>Beneficiario</t>
  </si>
  <si>
    <t>Referencia</t>
  </si>
  <si>
    <t>Número de Documento</t>
  </si>
  <si>
    <t>Total</t>
  </si>
  <si>
    <t>Total RD$</t>
  </si>
  <si>
    <t>Número de Libramiento</t>
  </si>
  <si>
    <t>Lucina Lugo Amparo</t>
  </si>
  <si>
    <t>Altice Dominicana, SA</t>
  </si>
  <si>
    <t>Flow, SRL</t>
  </si>
  <si>
    <t>Fanny María Méndez Alonzo</t>
  </si>
  <si>
    <t>Juan Carlos Genao De Los Santos</t>
  </si>
  <si>
    <t>Aquiles De León Valdez</t>
  </si>
  <si>
    <t>1983-1</t>
  </si>
  <si>
    <t xml:space="preserve">	Soluciones Tecnológicas Empresariales, SRL</t>
  </si>
  <si>
    <t>Alquiler de impresoras multifuncionales, período septiembre 2024.</t>
  </si>
  <si>
    <t>B1500001683</t>
  </si>
  <si>
    <t>1985-1</t>
  </si>
  <si>
    <t>Transporte Encarnación Reyes, SRL</t>
  </si>
  <si>
    <t>Servicio de Autobús al interior</t>
  </si>
  <si>
    <t>B1500000593</t>
  </si>
  <si>
    <t>1987-1</t>
  </si>
  <si>
    <t>Envío Expreso DWN, SRL</t>
  </si>
  <si>
    <t>Servicio de mensajería al interior, octubre 2024</t>
  </si>
  <si>
    <t>B1500001009</t>
  </si>
  <si>
    <t>2009-1</t>
  </si>
  <si>
    <t>Autocamiones</t>
  </si>
  <si>
    <t>Servicio de Reparación de Vehículo</t>
  </si>
  <si>
    <t>E450000000099</t>
  </si>
  <si>
    <t>2011-1</t>
  </si>
  <si>
    <t>SENASA</t>
  </si>
  <si>
    <t>Seguro de Salud, período noviembre 2024</t>
  </si>
  <si>
    <t>E450000000285</t>
  </si>
  <si>
    <t>2013-1</t>
  </si>
  <si>
    <t>Oriental Express, SRL</t>
  </si>
  <si>
    <t>Servicio de alquiler de Camión Refrigerado</t>
  </si>
  <si>
    <t>B1500000101</t>
  </si>
  <si>
    <t>2019-1</t>
  </si>
  <si>
    <t xml:space="preserve">Grupo Técnico Automotriz (KCP), SRL </t>
  </si>
  <si>
    <t>B1500005673</t>
  </si>
  <si>
    <t>B1500005674</t>
  </si>
  <si>
    <t>B1500005675</t>
  </si>
  <si>
    <t>2025-1</t>
  </si>
  <si>
    <t>Uniformes Lido, SRL</t>
  </si>
  <si>
    <t>Adquisición de Uniformes</t>
  </si>
  <si>
    <t>B1500000034</t>
  </si>
  <si>
    <t>1952-1</t>
  </si>
  <si>
    <t>Participación como Notario Público</t>
  </si>
  <si>
    <t>B1500000059</t>
  </si>
  <si>
    <t>2041-1</t>
  </si>
  <si>
    <t>Servicio telefónico, lineas fijas, internet móvil y flotas institucionales, cuenta nro. 91558189.</t>
  </si>
  <si>
    <t>E450000008697</t>
  </si>
  <si>
    <t>Servicio telefónico, lineas fijas, internet móvil y flotas institucionales, cuenta nro. 4490626.</t>
  </si>
  <si>
    <t>E450000008771</t>
  </si>
  <si>
    <t>Servicio telefónico, lineas fijas, internet móvil y flotas institucionales, cuenta nro. 8150119.</t>
  </si>
  <si>
    <t>E450000008783</t>
  </si>
  <si>
    <t>Servicio telefónico, lineas fijas, internet móvil y flotas institucionales, cuenta nro. 12473687.</t>
  </si>
  <si>
    <t>E450000008813</t>
  </si>
  <si>
    <t>Servicio telefónico, lineas fijas, internet móvil y flotas institucionales, cuenta nro. 14545498.</t>
  </si>
  <si>
    <t>E450000008819</t>
  </si>
  <si>
    <t>2045-1</t>
  </si>
  <si>
    <t>Compañía Importadora K &amp; G, S.A.</t>
  </si>
  <si>
    <t>Adquisición de Neumáticos</t>
  </si>
  <si>
    <t>E450000000340</t>
  </si>
  <si>
    <t>2050-1</t>
  </si>
  <si>
    <t>Compañía Dominicana de Teléfonos, SA</t>
  </si>
  <si>
    <t>Servicio de telefónico, cuenta nro. 763947317.</t>
  </si>
  <si>
    <t>E450000059036</t>
  </si>
  <si>
    <t>Servicio de telefónico, cuenta nro. 781912972.</t>
  </si>
  <si>
    <t>E450000059226</t>
  </si>
  <si>
    <t>1989-1</t>
  </si>
  <si>
    <t xml:space="preserve">Luis Roque Ferreras Benítez </t>
  </si>
  <si>
    <t>Servicio de alquiler estación Pedernales, períodos marzo - julio 2024</t>
  </si>
  <si>
    <t>B1500000205</t>
  </si>
  <si>
    <t>Servicio de alquiler estación Pedernales, períodos agosto - octubre 2024</t>
  </si>
  <si>
    <t>B1500000212</t>
  </si>
  <si>
    <t>2055-1</t>
  </si>
  <si>
    <t>B1500001010</t>
  </si>
  <si>
    <t>2061-1</t>
  </si>
  <si>
    <t>Servicios Empresariales Canaán, SRL</t>
  </si>
  <si>
    <t>Adquisición de tickets de combustible, octubre 2024</t>
  </si>
  <si>
    <t>B1500001041</t>
  </si>
  <si>
    <t>2064-1</t>
  </si>
  <si>
    <t xml:space="preserve">Distribuidora Internacional de Petróleo, SRL </t>
  </si>
  <si>
    <t xml:space="preserve">Adquisición de Tickets de Combustible </t>
  </si>
  <si>
    <t>E450000000596</t>
  </si>
  <si>
    <t>2067-1</t>
  </si>
  <si>
    <t xml:space="preserve">Transporte Encarnación Reyes, SRL </t>
  </si>
  <si>
    <t xml:space="preserve">Servicio de alquiler de autobús </t>
  </si>
  <si>
    <t>B1500000596</t>
  </si>
  <si>
    <t>2076-1</t>
  </si>
  <si>
    <t xml:space="preserve">Planeta Azul, SA </t>
  </si>
  <si>
    <t xml:space="preserve">Relleno de botellones de agua </t>
  </si>
  <si>
    <t>E450000004539</t>
  </si>
  <si>
    <t>E450000005905</t>
  </si>
  <si>
    <t>E450000005910</t>
  </si>
  <si>
    <t>E450000005914</t>
  </si>
  <si>
    <t>2084-1</t>
  </si>
  <si>
    <t xml:space="preserve">EDEESTE </t>
  </si>
  <si>
    <t>Servicio eléctrico estación San Pedro Macoris NIC 4444921</t>
  </si>
  <si>
    <t>B1500360232</t>
  </si>
  <si>
    <t>Servicio eléctrico estación Miches NIC 3581494</t>
  </si>
  <si>
    <t>B1500360234</t>
  </si>
  <si>
    <t>2094-1</t>
  </si>
  <si>
    <t>Pedro Javier Núñez Abreu</t>
  </si>
  <si>
    <t>Alquiler estación Montecristi, período octubre 2024.</t>
  </si>
  <si>
    <t>B1500000107</t>
  </si>
  <si>
    <t>2101-1</t>
  </si>
  <si>
    <t>Humano Seguros, SA</t>
  </si>
  <si>
    <t>Seguro de los empleados del Consejo, período noviembre 2024</t>
  </si>
  <si>
    <t>E450000002148</t>
  </si>
  <si>
    <t>2107-1</t>
  </si>
  <si>
    <t>Edenorte Dominicana, S.A.</t>
  </si>
  <si>
    <t>Servicio eléctrico estación Puerto Plata NIC 5865860</t>
  </si>
  <si>
    <t>B1500466781</t>
  </si>
  <si>
    <t>Servicio eléctrico estación Montecristi NIC 6863678.</t>
  </si>
  <si>
    <t>B1500469114</t>
  </si>
  <si>
    <t>2099-1</t>
  </si>
  <si>
    <t>Wome Soluciones, SRL</t>
  </si>
  <si>
    <t>Adquisición de insumos</t>
  </si>
  <si>
    <t>B1500000012</t>
  </si>
  <si>
    <t>2105-1</t>
  </si>
  <si>
    <t>Quinu, SRL</t>
  </si>
  <si>
    <t>Servicio de reparación y mantenimiento</t>
  </si>
  <si>
    <t>B1500000239</t>
  </si>
  <si>
    <t>2140-1</t>
  </si>
  <si>
    <t>Climaca Group, SRL</t>
  </si>
  <si>
    <t>Servicio de instalaciones eléctricas.</t>
  </si>
  <si>
    <t>B1500000080</t>
  </si>
  <si>
    <t>2142-1</t>
  </si>
  <si>
    <t>Adquisición de mobiliario para uso de este Consejo.</t>
  </si>
  <si>
    <t>B1500001379</t>
  </si>
  <si>
    <t>2144-1</t>
  </si>
  <si>
    <t>Edesur Dominicana, S.A</t>
  </si>
  <si>
    <t>Servicio eléctrico Codopesca NIC 5465972</t>
  </si>
  <si>
    <t>B1500564464</t>
  </si>
  <si>
    <t>Servicio eléctrico local Subdirección NIC 6144718</t>
  </si>
  <si>
    <t>B1500564465</t>
  </si>
  <si>
    <t>Servicio eléctrico local Almacén Codopesca NIC 7318381</t>
  </si>
  <si>
    <t>B1500564466</t>
  </si>
  <si>
    <t>Servicio eléctrico local PDMB NIC 7329389</t>
  </si>
  <si>
    <t>B1500564467</t>
  </si>
  <si>
    <t>Servicio eléctrico estación Barahona NIC 5801786</t>
  </si>
  <si>
    <t>B1500564468</t>
  </si>
  <si>
    <t>Servicio eléctrico estación Pedernales NIC 7226038.</t>
  </si>
  <si>
    <t>B1500564469</t>
  </si>
  <si>
    <t>2149-1</t>
  </si>
  <si>
    <t>Servicio de alquiler estación Puerto Plata.</t>
  </si>
  <si>
    <t>B1500000073</t>
  </si>
  <si>
    <t>2157-1</t>
  </si>
  <si>
    <t>Iturbides Encarnación</t>
  </si>
  <si>
    <t>Servicio de alquiler Almacén PDMB, período noviembre y diciembre 2024</t>
  </si>
  <si>
    <t>B1500000054</t>
  </si>
  <si>
    <t>2162-1</t>
  </si>
  <si>
    <t>Servicio de alquiler oficina Subdirección, período noviembre y diciembre 2024</t>
  </si>
  <si>
    <t>B1500000053</t>
  </si>
  <si>
    <t>2153-1</t>
  </si>
  <si>
    <t xml:space="preserve">Multimedios Premium VV SRL </t>
  </si>
  <si>
    <t>Servicio de alquiler estación Nagua, período Noviembre 2024.</t>
  </si>
  <si>
    <t>B1500000206</t>
  </si>
  <si>
    <t>2007-1</t>
  </si>
  <si>
    <t>Hunter del Caribe Dominicana SRL</t>
  </si>
  <si>
    <t>Adquisición de servicio GPS</t>
  </si>
  <si>
    <t>B1500000726</t>
  </si>
  <si>
    <t>2183-1</t>
  </si>
  <si>
    <t xml:space="preserve">Servicios de reparaciones menores </t>
  </si>
  <si>
    <t>B1500005703</t>
  </si>
  <si>
    <t>2185-1</t>
  </si>
  <si>
    <t>Servicio de alquiler Almacén Codopesca.</t>
  </si>
  <si>
    <t>B1500000017</t>
  </si>
  <si>
    <t>2187-1</t>
  </si>
  <si>
    <t>Corporación del Acueducto y Alcantarillado de Santo Domingo (CAASD)</t>
  </si>
  <si>
    <t>Servicios de agua potable contrato nro. 322577</t>
  </si>
  <si>
    <t>B1500152380</t>
  </si>
  <si>
    <t>Servicios de agua potable contrato nro. 457059</t>
  </si>
  <si>
    <t>B1500152382</t>
  </si>
  <si>
    <t>2179-1</t>
  </si>
  <si>
    <t>Servicio de alquiler, oficina técnica.</t>
  </si>
  <si>
    <t>B1500000139</t>
  </si>
  <si>
    <t>2202-1</t>
  </si>
  <si>
    <t>Guillermo Gerardo Castro Aracena</t>
  </si>
  <si>
    <t>Servicio de Lavandería</t>
  </si>
  <si>
    <t>B1500000003</t>
  </si>
  <si>
    <t>2204-1</t>
  </si>
  <si>
    <t>Morilla &amp; Asociados, EIRL</t>
  </si>
  <si>
    <t>Servicio de honorarios profesionales por defensa en demanda y gastos generados en audiencias.</t>
  </si>
  <si>
    <t>B1500000005</t>
  </si>
  <si>
    <t>2210-1</t>
  </si>
  <si>
    <t>Lomier Company,SRL</t>
  </si>
  <si>
    <t>Adquisición de fundas de hielo para Pescadería de Mi Barrio.</t>
  </si>
  <si>
    <t>B1500000121</t>
  </si>
  <si>
    <t>2214-1</t>
  </si>
  <si>
    <t>Servicio de alquiler E stación Montecristi.</t>
  </si>
  <si>
    <t>B1500000108</t>
  </si>
  <si>
    <t>2216-1</t>
  </si>
  <si>
    <t xml:space="preserve">Antonia Curi Feliz </t>
  </si>
  <si>
    <t>Servicio de alquiler Estación San Pedro de Macorís.</t>
  </si>
  <si>
    <t>B1500000077</t>
  </si>
  <si>
    <t>2027-1</t>
  </si>
  <si>
    <t>Abastecimiento Tecnológico e Industrial del Caribe ABATECARIBE, SRL</t>
  </si>
  <si>
    <t>Adquisición de material gastable.</t>
  </si>
  <si>
    <t>B1500000251</t>
  </si>
  <si>
    <t>Monto Pagado</t>
  </si>
  <si>
    <t>Número de Documento NCF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</si>
</sst>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0_);\(0\)"/>
    <numFmt numFmtId="166" formatCode="d\-mmm\-yyyy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ova Cond Light"/>
      <family val="2"/>
    </font>
    <font>
      <sz val="11"/>
      <color theme="1"/>
      <name val="Times New Roman"/>
      <family val="1"/>
    </font>
    <font>
      <sz val="11"/>
      <color indexed="8"/>
      <name val="Aptos Narrow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1"/>
      <color theme="0"/>
      <name val="Times New Roman"/>
      <family val="1"/>
    </font>
    <font>
      <sz val="8"/>
      <name val="Aptos Narrow"/>
      <family val="2"/>
      <scheme val="minor"/>
    </font>
    <font>
      <sz val="11"/>
      <color rgb="FF000000"/>
      <name val="Arial Nova Cond Light"/>
      <family val="2"/>
    </font>
    <font>
      <sz val="11"/>
      <name val="Arial Nova Cond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15" fontId="5" fillId="0" borderId="0" xfId="2" applyNumberFormat="1" applyFont="1" applyAlignment="1">
      <alignment horizontal="left" vertical="top" indent="1"/>
    </xf>
    <xf numFmtId="15" fontId="5" fillId="0" borderId="0" xfId="2" applyNumberFormat="1" applyFont="1" applyAlignment="1">
      <alignment horizontal="left" vertical="top" wrapText="1" indent="1"/>
    </xf>
    <xf numFmtId="0" fontId="6" fillId="0" borderId="0" xfId="0" applyFont="1" applyAlignment="1">
      <alignment horizontal="left" vertical="top" indent="1"/>
    </xf>
    <xf numFmtId="43" fontId="8" fillId="0" borderId="0" xfId="1" applyFont="1" applyFill="1" applyBorder="1" applyAlignment="1" applyProtection="1">
      <alignment horizontal="left" vertical="top" wrapText="1" indent="1"/>
    </xf>
    <xf numFmtId="165" fontId="7" fillId="0" borderId="0" xfId="1" applyNumberFormat="1" applyFont="1" applyFill="1" applyBorder="1" applyAlignment="1" applyProtection="1">
      <alignment horizontal="left" vertical="top" indent="1"/>
    </xf>
    <xf numFmtId="0" fontId="3" fillId="0" borderId="0" xfId="0" applyFont="1" applyAlignment="1">
      <alignment horizontal="left" vertical="top" wrapText="1" indent="1"/>
    </xf>
    <xf numFmtId="49" fontId="7" fillId="0" borderId="0" xfId="1" applyNumberFormat="1" applyFont="1" applyFill="1" applyBorder="1" applyAlignment="1" applyProtection="1">
      <alignment horizontal="left" vertical="top" indent="1"/>
    </xf>
    <xf numFmtId="0" fontId="3" fillId="0" borderId="0" xfId="0" applyFont="1" applyAlignment="1">
      <alignment horizontal="left" vertical="top" indent="1"/>
    </xf>
    <xf numFmtId="43" fontId="8" fillId="0" borderId="0" xfId="1" applyFont="1" applyFill="1" applyBorder="1" applyAlignment="1" applyProtection="1">
      <alignment horizontal="left" vertical="top" indent="1"/>
    </xf>
    <xf numFmtId="43" fontId="9" fillId="2" borderId="1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top" indent="1"/>
    </xf>
    <xf numFmtId="43" fontId="7" fillId="0" borderId="0" xfId="1" applyFont="1" applyFill="1" applyBorder="1" applyAlignment="1" applyProtection="1">
      <alignment horizontal="left" vertical="top"/>
    </xf>
    <xf numFmtId="43" fontId="9" fillId="2" borderId="3" xfId="3" applyFont="1" applyFill="1" applyBorder="1" applyAlignment="1">
      <alignment horizontal="left" vertical="top" wrapText="1" indent="1"/>
    </xf>
    <xf numFmtId="49" fontId="2" fillId="0" borderId="1" xfId="0" applyNumberFormat="1" applyFont="1" applyBorder="1" applyAlignment="1">
      <alignment horizontal="left" vertical="top" indent="1"/>
    </xf>
    <xf numFmtId="0" fontId="2" fillId="0" borderId="6" xfId="0" applyFont="1" applyBorder="1" applyAlignment="1">
      <alignment horizontal="left" vertical="top" indent="1"/>
    </xf>
    <xf numFmtId="166" fontId="3" fillId="0" borderId="0" xfId="0" applyNumberFormat="1" applyFont="1" applyAlignment="1">
      <alignment horizontal="left" vertical="top" indent="1"/>
    </xf>
    <xf numFmtId="43" fontId="3" fillId="0" borderId="0" xfId="1" applyFont="1" applyAlignment="1">
      <alignment horizontal="left" vertical="top" indent="1"/>
    </xf>
    <xf numFmtId="43" fontId="3" fillId="0" borderId="0" xfId="1" applyFont="1" applyAlignment="1">
      <alignment horizontal="center" vertical="center"/>
    </xf>
    <xf numFmtId="43" fontId="0" fillId="0" borderId="0" xfId="1" applyFont="1" applyAlignment="1">
      <alignment horizontal="left" vertical="top" indent="1"/>
    </xf>
    <xf numFmtId="164" fontId="2" fillId="0" borderId="1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 indent="1"/>
    </xf>
    <xf numFmtId="43" fontId="2" fillId="0" borderId="1" xfId="1" applyFont="1" applyBorder="1"/>
    <xf numFmtId="43" fontId="2" fillId="0" borderId="1" xfId="1" applyFont="1" applyBorder="1" applyAlignment="1">
      <alignment vertical="top"/>
    </xf>
    <xf numFmtId="16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 indent="1"/>
    </xf>
    <xf numFmtId="0" fontId="11" fillId="0" borderId="1" xfId="0" applyFont="1" applyBorder="1" applyAlignment="1">
      <alignment horizontal="left" indent="1"/>
    </xf>
    <xf numFmtId="0" fontId="11" fillId="0" borderId="3" xfId="0" applyFont="1" applyBorder="1" applyAlignment="1">
      <alignment horizontal="left" indent="1"/>
    </xf>
    <xf numFmtId="164" fontId="2" fillId="0" borderId="6" xfId="0" applyNumberFormat="1" applyFont="1" applyBorder="1" applyAlignment="1">
      <alignment horizontal="center" vertical="top"/>
    </xf>
    <xf numFmtId="0" fontId="2" fillId="0" borderId="6" xfId="0" applyFont="1" applyBorder="1" applyAlignment="1">
      <alignment horizontal="left" indent="1"/>
    </xf>
    <xf numFmtId="0" fontId="11" fillId="0" borderId="6" xfId="0" applyFont="1" applyBorder="1" applyAlignment="1">
      <alignment horizontal="left" vertical="center" indent="1"/>
    </xf>
    <xf numFmtId="164" fontId="2" fillId="0" borderId="6" xfId="0" applyNumberFormat="1" applyFont="1" applyBorder="1" applyAlignment="1">
      <alignment horizontal="center"/>
    </xf>
    <xf numFmtId="0" fontId="11" fillId="0" borderId="6" xfId="0" applyFont="1" applyBorder="1" applyAlignment="1">
      <alignment horizontal="left" indent="1"/>
    </xf>
    <xf numFmtId="0" fontId="2" fillId="0" borderId="6" xfId="0" applyFont="1" applyBorder="1" applyAlignment="1">
      <alignment horizontal="left" vertical="center" indent="1"/>
    </xf>
    <xf numFmtId="0" fontId="11" fillId="0" borderId="6" xfId="0" applyFont="1" applyBorder="1" applyAlignment="1">
      <alignment horizontal="left" vertical="center" wrapText="1" indent="1"/>
    </xf>
    <xf numFmtId="0" fontId="11" fillId="0" borderId="3" xfId="0" applyFont="1" applyBorder="1" applyAlignment="1">
      <alignment horizontal="left" vertical="center" wrapText="1" indent="1"/>
    </xf>
    <xf numFmtId="0" fontId="11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indent="1"/>
    </xf>
    <xf numFmtId="4" fontId="2" fillId="0" borderId="1" xfId="0" applyNumberFormat="1" applyFont="1" applyBorder="1" applyAlignment="1">
      <alignment horizontal="right" vertical="center" indent="1"/>
    </xf>
    <xf numFmtId="0" fontId="2" fillId="0" borderId="2" xfId="0" applyFont="1" applyBorder="1" applyAlignment="1">
      <alignment horizontal="left" indent="1"/>
    </xf>
    <xf numFmtId="0" fontId="2" fillId="0" borderId="6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43" fontId="2" fillId="0" borderId="5" xfId="1" applyFont="1" applyBorder="1"/>
    <xf numFmtId="164" fontId="12" fillId="0" borderId="1" xfId="0" applyNumberFormat="1" applyFont="1" applyBorder="1" applyAlignment="1">
      <alignment horizontal="center" vertical="top"/>
    </xf>
    <xf numFmtId="49" fontId="12" fillId="0" borderId="1" xfId="0" applyNumberFormat="1" applyFont="1" applyBorder="1" applyAlignment="1">
      <alignment horizontal="left" vertical="top" indent="1"/>
    </xf>
    <xf numFmtId="0" fontId="12" fillId="0" borderId="1" xfId="0" applyFont="1" applyBorder="1" applyAlignment="1">
      <alignment horizontal="left" vertical="top" indent="1"/>
    </xf>
    <xf numFmtId="0" fontId="12" fillId="0" borderId="3" xfId="0" applyFont="1" applyBorder="1" applyAlignment="1">
      <alignment horizontal="left" vertical="top" indent="1"/>
    </xf>
    <xf numFmtId="43" fontId="12" fillId="0" borderId="1" xfId="1" applyFont="1" applyBorder="1"/>
    <xf numFmtId="43" fontId="12" fillId="0" borderId="1" xfId="1" applyFont="1" applyBorder="1" applyAlignment="1">
      <alignment vertical="top"/>
    </xf>
    <xf numFmtId="164" fontId="12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left" indent="1"/>
    </xf>
    <xf numFmtId="0" fontId="12" fillId="0" borderId="1" xfId="0" applyFont="1" applyBorder="1" applyAlignment="1">
      <alignment horizontal="left" indent="1"/>
    </xf>
    <xf numFmtId="0" fontId="12" fillId="0" borderId="3" xfId="0" applyFont="1" applyBorder="1" applyAlignment="1">
      <alignment horizontal="left" indent="1"/>
    </xf>
    <xf numFmtId="164" fontId="12" fillId="0" borderId="6" xfId="0" applyNumberFormat="1" applyFont="1" applyBorder="1" applyAlignment="1">
      <alignment horizontal="center" vertical="top"/>
    </xf>
    <xf numFmtId="0" fontId="12" fillId="0" borderId="6" xfId="0" applyFont="1" applyBorder="1" applyAlignment="1">
      <alignment horizontal="left" indent="1"/>
    </xf>
    <xf numFmtId="0" fontId="12" fillId="0" borderId="6" xfId="0" applyFont="1" applyBorder="1" applyAlignment="1">
      <alignment horizontal="left" vertical="center" indent="1"/>
    </xf>
    <xf numFmtId="164" fontId="12" fillId="0" borderId="6" xfId="0" applyNumberFormat="1" applyFont="1" applyBorder="1" applyAlignment="1">
      <alignment horizontal="center"/>
    </xf>
    <xf numFmtId="0" fontId="12" fillId="0" borderId="6" xfId="0" applyFont="1" applyBorder="1" applyAlignment="1">
      <alignment horizontal="left" vertical="top" indent="1"/>
    </xf>
    <xf numFmtId="0" fontId="12" fillId="0" borderId="6" xfId="0" applyFont="1" applyBorder="1" applyAlignment="1">
      <alignment horizontal="left" vertical="center" wrapText="1" indent="1"/>
    </xf>
    <xf numFmtId="0" fontId="12" fillId="0" borderId="3" xfId="0" applyFont="1" applyBorder="1" applyAlignment="1">
      <alignment horizontal="left" vertical="center" wrapText="1" indent="1"/>
    </xf>
    <xf numFmtId="0" fontId="12" fillId="0" borderId="1" xfId="0" applyFont="1" applyBorder="1" applyAlignment="1">
      <alignment horizontal="left" vertical="center" indent="1"/>
    </xf>
    <xf numFmtId="4" fontId="12" fillId="0" borderId="1" xfId="0" applyNumberFormat="1" applyFont="1" applyBorder="1" applyAlignment="1">
      <alignment horizontal="right" vertical="center" indent="1"/>
    </xf>
    <xf numFmtId="0" fontId="12" fillId="0" borderId="2" xfId="0" applyFont="1" applyBorder="1" applyAlignment="1">
      <alignment horizontal="left" indent="1"/>
    </xf>
    <xf numFmtId="0" fontId="12" fillId="0" borderId="1" xfId="0" applyFont="1" applyBorder="1" applyAlignment="1">
      <alignment horizontal="left" vertical="center" wrapText="1" indent="1"/>
    </xf>
    <xf numFmtId="43" fontId="12" fillId="0" borderId="5" xfId="1" applyFont="1" applyBorder="1"/>
    <xf numFmtId="43" fontId="0" fillId="0" borderId="0" xfId="0" applyNumberFormat="1"/>
    <xf numFmtId="0" fontId="0" fillId="0" borderId="0" xfId="0" applyAlignment="1">
      <alignment vertical="center"/>
    </xf>
    <xf numFmtId="43" fontId="2" fillId="0" borderId="1" xfId="1" applyFont="1" applyBorder="1" applyAlignment="1">
      <alignment vertical="center"/>
    </xf>
    <xf numFmtId="0" fontId="12" fillId="0" borderId="6" xfId="0" applyFont="1" applyBorder="1" applyAlignment="1">
      <alignment horizontal="left" vertical="center" indent="1"/>
    </xf>
    <xf numFmtId="0" fontId="12" fillId="0" borderId="7" xfId="0" applyFont="1" applyBorder="1" applyAlignment="1">
      <alignment horizontal="left" vertical="center" indent="1"/>
    </xf>
    <xf numFmtId="0" fontId="12" fillId="0" borderId="5" xfId="0" applyFont="1" applyBorder="1" applyAlignment="1">
      <alignment horizontal="left" vertical="center" indent="1"/>
    </xf>
    <xf numFmtId="164" fontId="12" fillId="0" borderId="6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left" vertical="center" indent="1"/>
    </xf>
    <xf numFmtId="49" fontId="12" fillId="0" borderId="5" xfId="0" applyNumberFormat="1" applyFont="1" applyBorder="1" applyAlignment="1">
      <alignment horizontal="left" vertical="center" indent="1"/>
    </xf>
    <xf numFmtId="164" fontId="12" fillId="0" borderId="7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left" vertical="center" indent="1"/>
    </xf>
    <xf numFmtId="43" fontId="9" fillId="2" borderId="2" xfId="3" applyFont="1" applyFill="1" applyBorder="1" applyAlignment="1">
      <alignment horizontal="right" vertical="top" wrapText="1" indent="1"/>
    </xf>
    <xf numFmtId="43" fontId="9" fillId="2" borderId="4" xfId="3" applyFont="1" applyFill="1" applyBorder="1" applyAlignment="1">
      <alignment horizontal="right" vertical="top" wrapText="1" indent="1"/>
    </xf>
    <xf numFmtId="43" fontId="9" fillId="2" borderId="3" xfId="3" applyFont="1" applyFill="1" applyBorder="1" applyAlignment="1">
      <alignment horizontal="right" vertical="top" wrapText="1" indent="1"/>
    </xf>
    <xf numFmtId="0" fontId="3" fillId="0" borderId="0" xfId="0" applyFont="1" applyAlignment="1">
      <alignment horizontal="left" vertical="top" indent="1"/>
    </xf>
    <xf numFmtId="15" fontId="5" fillId="0" borderId="0" xfId="2" applyNumberFormat="1" applyFont="1" applyAlignment="1">
      <alignment horizontal="left" vertical="top" indent="1"/>
    </xf>
    <xf numFmtId="164" fontId="2" fillId="0" borderId="6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left" vertical="center" indent="1"/>
    </xf>
    <xf numFmtId="49" fontId="2" fillId="0" borderId="5" xfId="0" applyNumberFormat="1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11" fillId="0" borderId="6" xfId="0" applyFont="1" applyBorder="1" applyAlignment="1">
      <alignment horizontal="left" vertical="center" indent="1"/>
    </xf>
    <xf numFmtId="0" fontId="11" fillId="0" borderId="5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164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left" vertical="center" indent="1"/>
    </xf>
    <xf numFmtId="0" fontId="11" fillId="0" borderId="7" xfId="0" applyFont="1" applyBorder="1" applyAlignment="1">
      <alignment horizontal="left" vertical="center" indent="1"/>
    </xf>
  </cellXfs>
  <cellStyles count="4">
    <cellStyle name="Millares" xfId="1" builtinId="3"/>
    <cellStyle name="Millares 11 2" xfId="3" xr:uid="{B7AE81C3-4A3F-4EEF-9B44-61CF735C1464}"/>
    <cellStyle name="Normal" xfId="0" builtinId="0"/>
    <cellStyle name="Normal 2" xfId="2" xr:uid="{51F557D4-EE04-4750-9F7D-C2D99C12ED1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262001</xdr:colOff>
      <xdr:row>0</xdr:row>
      <xdr:rowOff>0</xdr:rowOff>
    </xdr:from>
    <xdr:to>
      <xdr:col>3</xdr:col>
      <xdr:colOff>1065542</xdr:colOff>
      <xdr:row>0</xdr:row>
      <xdr:rowOff>685568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DFB252A7-0E1D-4B05-B0E4-28E5C04D8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641" y="0"/>
          <a:ext cx="2756166" cy="685568"/>
        </a:xfrm>
        <a:prstGeom prst="rect">
          <a:avLst/>
        </a:prstGeom>
      </xdr:spPr>
    </xdr:pic>
    <xdr:clientData/>
  </xdr:twoCellAnchor>
  <xdr:twoCellAnchor>
    <xdr:from>
      <xdr:col>1</xdr:col>
      <xdr:colOff>443021</xdr:colOff>
      <xdr:row>74</xdr:row>
      <xdr:rowOff>3350</xdr:rowOff>
    </xdr:from>
    <xdr:to>
      <xdr:col>6</xdr:col>
      <xdr:colOff>742063</xdr:colOff>
      <xdr:row>80</xdr:row>
      <xdr:rowOff>50347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297918C5-3E36-48EE-A954-98E716D37924}"/>
            </a:ext>
          </a:extLst>
        </xdr:cNvPr>
        <xdr:cNvGrpSpPr/>
      </xdr:nvGrpSpPr>
      <xdr:grpSpPr>
        <a:xfrm>
          <a:off x="601771" y="14788267"/>
          <a:ext cx="12300542" cy="1189997"/>
          <a:chOff x="552451" y="11506199"/>
          <a:chExt cx="10515600" cy="1355395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1BC87CA-C5AD-1DAC-30BC-72596D948100}"/>
              </a:ext>
            </a:extLst>
          </xdr:cNvPr>
          <xdr:cNvSpPr txBox="1"/>
        </xdr:nvSpPr>
        <xdr:spPr>
          <a:xfrm>
            <a:off x="552451" y="11506199"/>
            <a:ext cx="3209805" cy="13271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</a:t>
            </a:r>
            <a:r>
              <a:rPr lang="es-U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13-dic.-2024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162E232F-AD4C-F8E7-3C59-9362D0360F7A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EB142154-8A52-2B4D-8235-5B11C969A8A7}"/>
              </a:ext>
            </a:extLst>
          </xdr:cNvPr>
          <xdr:cNvCxnSpPr/>
        </xdr:nvCxnSpPr>
        <xdr:spPr>
          <a:xfrm>
            <a:off x="874365" y="12109219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2DC10891-FD82-40FB-B3AF-D4FAE4CBD0FE}"/>
              </a:ext>
            </a:extLst>
          </xdr:cNvPr>
          <xdr:cNvCxnSpPr/>
        </xdr:nvCxnSpPr>
        <xdr:spPr>
          <a:xfrm>
            <a:off x="851059" y="12463495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4345E663-9E1B-F7AD-7CFC-FF735C7350CA}"/>
              </a:ext>
            </a:extLst>
          </xdr:cNvPr>
          <xdr:cNvSpPr txBox="1"/>
        </xdr:nvSpPr>
        <xdr:spPr>
          <a:xfrm>
            <a:off x="4171083" y="11524389"/>
            <a:ext cx="3209805" cy="13372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Sánchez Hache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r>
              <a:rPr lang="es-DO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16-dic.-2024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4AC51195-47D5-CF80-95AC-B6FC24D10476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17-dic.-2024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EC8D3286-606C-510B-798D-C219EE884BE3}"/>
              </a:ext>
            </a:extLst>
          </xdr:cNvPr>
          <xdr:cNvCxnSpPr/>
        </xdr:nvCxnSpPr>
        <xdr:spPr>
          <a:xfrm>
            <a:off x="8054775" y="1176151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B7E294A7-147E-98D0-D54F-3606EFC71B75}"/>
              </a:ext>
            </a:extLst>
          </xdr:cNvPr>
          <xdr:cNvCxnSpPr/>
        </xdr:nvCxnSpPr>
        <xdr:spPr>
          <a:xfrm>
            <a:off x="8041460" y="121455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9CC3C50A-5E6E-9DFC-EF90-208EF558A115}"/>
              </a:ext>
            </a:extLst>
          </xdr:cNvPr>
          <xdr:cNvCxnSpPr/>
        </xdr:nvCxnSpPr>
        <xdr:spPr>
          <a:xfrm>
            <a:off x="8074683" y="1251558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3348145</xdr:colOff>
      <xdr:row>75</xdr:row>
      <xdr:rowOff>50982</xdr:rowOff>
    </xdr:from>
    <xdr:to>
      <xdr:col>4</xdr:col>
      <xdr:colOff>2343378</xdr:colOff>
      <xdr:row>75</xdr:row>
      <xdr:rowOff>50982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1A603ED2-102E-45B9-82E1-1640074C75FE}"/>
            </a:ext>
          </a:extLst>
        </xdr:cNvPr>
        <xdr:cNvCxnSpPr/>
      </xdr:nvCxnSpPr>
      <xdr:spPr>
        <a:xfrm>
          <a:off x="5401312" y="15026399"/>
          <a:ext cx="29533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3359787</xdr:colOff>
      <xdr:row>76</xdr:row>
      <xdr:rowOff>174807</xdr:rowOff>
    </xdr:from>
    <xdr:to>
      <xdr:col>4</xdr:col>
      <xdr:colOff>2355020</xdr:colOff>
      <xdr:row>76</xdr:row>
      <xdr:rowOff>174807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832F9D55-ACEE-49DB-8D37-7D85B4B91151}"/>
            </a:ext>
          </a:extLst>
        </xdr:cNvPr>
        <xdr:cNvCxnSpPr/>
      </xdr:nvCxnSpPr>
      <xdr:spPr>
        <a:xfrm>
          <a:off x="5412954" y="15340724"/>
          <a:ext cx="29533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3358729</xdr:colOff>
      <xdr:row>78</xdr:row>
      <xdr:rowOff>116599</xdr:rowOff>
    </xdr:from>
    <xdr:to>
      <xdr:col>4</xdr:col>
      <xdr:colOff>2353962</xdr:colOff>
      <xdr:row>78</xdr:row>
      <xdr:rowOff>116599</xdr:rowOff>
    </xdr:to>
    <xdr:cxnSp macro="">
      <xdr:nvCxnSpPr>
        <xdr:cNvPr id="18" name="Conector recto 17">
          <a:extLst>
            <a:ext uri="{FF2B5EF4-FFF2-40B4-BE49-F238E27FC236}">
              <a16:creationId xmlns:a16="http://schemas.microsoft.com/office/drawing/2014/main" id="{A56B0279-05B7-4A8D-8195-6B6DD6ACA81A}"/>
            </a:ext>
          </a:extLst>
        </xdr:cNvPr>
        <xdr:cNvCxnSpPr/>
      </xdr:nvCxnSpPr>
      <xdr:spPr>
        <a:xfrm>
          <a:off x="5411896" y="15663516"/>
          <a:ext cx="29533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399A6-AD4C-4C6A-9FB5-5F784C9BE67E}">
  <sheetPr>
    <pageSetUpPr fitToPage="1"/>
  </sheetPr>
  <dimension ref="B1:K79"/>
  <sheetViews>
    <sheetView showGridLines="0" tabSelected="1" topLeftCell="A66" zoomScale="90" zoomScaleNormal="90" workbookViewId="0">
      <selection activeCell="H81" sqref="A1:H81"/>
    </sheetView>
  </sheetViews>
  <sheetFormatPr baseColWidth="10" defaultColWidth="4" defaultRowHeight="15" x14ac:dyDescent="0.25"/>
  <cols>
    <col min="1" max="1" width="2.42578125" style="8" customWidth="1"/>
    <col min="2" max="2" width="15.5703125" style="8" customWidth="1"/>
    <col min="3" max="3" width="12.85546875" style="8" customWidth="1"/>
    <col min="4" max="4" width="59.28515625" style="8" bestFit="1" customWidth="1"/>
    <col min="5" max="5" width="75.7109375" style="6" customWidth="1"/>
    <col min="6" max="6" width="16.5703125" style="6" customWidth="1"/>
    <col min="7" max="7" width="16.28515625" style="6" customWidth="1"/>
    <col min="8" max="10" width="4" style="8"/>
    <col min="11" max="11" width="15.85546875" style="18" bestFit="1" customWidth="1"/>
    <col min="12" max="16384" width="4" style="8"/>
  </cols>
  <sheetData>
    <row r="1" spans="2:11" ht="58.5" customHeight="1" x14ac:dyDescent="0.25">
      <c r="B1" s="82"/>
      <c r="C1" s="82"/>
      <c r="D1" s="82"/>
      <c r="E1" s="82"/>
      <c r="F1" s="82"/>
      <c r="G1" s="82"/>
    </row>
    <row r="2" spans="2:11" ht="14.25" customHeight="1" x14ac:dyDescent="0.25">
      <c r="B2" s="83" t="s">
        <v>0</v>
      </c>
      <c r="C2" s="83"/>
      <c r="D2" s="83"/>
      <c r="E2" s="83"/>
      <c r="F2" s="83"/>
      <c r="G2" s="83"/>
    </row>
    <row r="3" spans="2:11" ht="14.25" customHeight="1" x14ac:dyDescent="0.25">
      <c r="B3" s="1"/>
      <c r="C3" s="1"/>
      <c r="D3" s="1"/>
      <c r="E3" s="2"/>
      <c r="F3" s="1"/>
      <c r="G3" s="1"/>
    </row>
    <row r="4" spans="2:11" ht="17.25" x14ac:dyDescent="0.25">
      <c r="B4" s="3" t="s">
        <v>1</v>
      </c>
      <c r="C4" s="13" t="s">
        <v>2</v>
      </c>
      <c r="D4" s="9"/>
      <c r="E4" s="4"/>
      <c r="F4" s="8"/>
      <c r="G4" s="8"/>
    </row>
    <row r="5" spans="2:11" x14ac:dyDescent="0.25">
      <c r="B5" s="3" t="s">
        <v>3</v>
      </c>
      <c r="C5" s="5">
        <v>5163</v>
      </c>
    </row>
    <row r="6" spans="2:11" x14ac:dyDescent="0.25">
      <c r="B6" s="3" t="s">
        <v>4</v>
      </c>
      <c r="C6" s="7" t="s">
        <v>5</v>
      </c>
      <c r="F6" s="8"/>
      <c r="G6" s="8"/>
    </row>
    <row r="7" spans="2:11" x14ac:dyDescent="0.25">
      <c r="B7" s="3" t="s">
        <v>6</v>
      </c>
      <c r="C7" s="17">
        <v>45626</v>
      </c>
    </row>
    <row r="8" spans="2:11" x14ac:dyDescent="0.25">
      <c r="F8" s="8"/>
      <c r="G8" s="8"/>
    </row>
    <row r="9" spans="2:11" s="11" customFormat="1" ht="28.5" customHeight="1" x14ac:dyDescent="0.25">
      <c r="B9" s="10" t="s">
        <v>7</v>
      </c>
      <c r="C9" s="10" t="s">
        <v>13</v>
      </c>
      <c r="D9" s="10" t="s">
        <v>8</v>
      </c>
      <c r="E9" s="10" t="s">
        <v>9</v>
      </c>
      <c r="F9" s="10" t="s">
        <v>10</v>
      </c>
      <c r="G9" s="10" t="s">
        <v>11</v>
      </c>
      <c r="K9" s="19"/>
    </row>
    <row r="10" spans="2:11" x14ac:dyDescent="0.2">
      <c r="B10" s="45">
        <v>45602</v>
      </c>
      <c r="C10" s="46" t="s">
        <v>20</v>
      </c>
      <c r="D10" s="47" t="s">
        <v>21</v>
      </c>
      <c r="E10" s="48" t="s">
        <v>22</v>
      </c>
      <c r="F10" s="49" t="s">
        <v>23</v>
      </c>
      <c r="G10" s="50">
        <v>79650</v>
      </c>
    </row>
    <row r="11" spans="2:11" x14ac:dyDescent="0.2">
      <c r="B11" s="51">
        <v>45604</v>
      </c>
      <c r="C11" s="52" t="s">
        <v>24</v>
      </c>
      <c r="D11" s="53" t="s">
        <v>25</v>
      </c>
      <c r="E11" s="54" t="s">
        <v>26</v>
      </c>
      <c r="F11" s="49" t="s">
        <v>27</v>
      </c>
      <c r="G11" s="49">
        <v>11000</v>
      </c>
    </row>
    <row r="12" spans="2:11" x14ac:dyDescent="0.2">
      <c r="B12" s="55">
        <v>45604</v>
      </c>
      <c r="C12" s="56" t="s">
        <v>28</v>
      </c>
      <c r="D12" s="56" t="s">
        <v>29</v>
      </c>
      <c r="E12" s="56" t="s">
        <v>30</v>
      </c>
      <c r="F12" s="49" t="s">
        <v>31</v>
      </c>
      <c r="G12" s="49">
        <v>3630</v>
      </c>
    </row>
    <row r="13" spans="2:11" x14ac:dyDescent="0.2">
      <c r="B13" s="55">
        <v>45604</v>
      </c>
      <c r="C13" s="56" t="s">
        <v>32</v>
      </c>
      <c r="D13" s="56" t="s">
        <v>33</v>
      </c>
      <c r="E13" s="56" t="s">
        <v>34</v>
      </c>
      <c r="F13" s="49" t="s">
        <v>35</v>
      </c>
      <c r="G13" s="49">
        <v>17115.11</v>
      </c>
    </row>
    <row r="14" spans="2:11" ht="15" customHeight="1" x14ac:dyDescent="0.2">
      <c r="B14" s="55">
        <v>45604</v>
      </c>
      <c r="C14" s="56" t="s">
        <v>36</v>
      </c>
      <c r="D14" s="56" t="s">
        <v>37</v>
      </c>
      <c r="E14" s="56" t="s">
        <v>38</v>
      </c>
      <c r="F14" s="49" t="s">
        <v>39</v>
      </c>
      <c r="G14" s="49">
        <v>258390</v>
      </c>
    </row>
    <row r="15" spans="2:11" ht="15" customHeight="1" x14ac:dyDescent="0.2">
      <c r="B15" s="51">
        <v>45604</v>
      </c>
      <c r="C15" s="47" t="s">
        <v>40</v>
      </c>
      <c r="D15" s="53" t="s">
        <v>41</v>
      </c>
      <c r="E15" s="54" t="s">
        <v>42</v>
      </c>
      <c r="F15" s="49" t="s">
        <v>43</v>
      </c>
      <c r="G15" s="49">
        <v>164000</v>
      </c>
    </row>
    <row r="16" spans="2:11" ht="15" customHeight="1" x14ac:dyDescent="0.2">
      <c r="B16" s="73">
        <v>45604</v>
      </c>
      <c r="C16" s="75" t="s">
        <v>44</v>
      </c>
      <c r="D16" s="70" t="s">
        <v>45</v>
      </c>
      <c r="E16" s="70" t="s">
        <v>34</v>
      </c>
      <c r="F16" s="49" t="s">
        <v>46</v>
      </c>
      <c r="G16" s="49">
        <v>12923.07</v>
      </c>
    </row>
    <row r="17" spans="2:7" ht="15" customHeight="1" x14ac:dyDescent="0.2">
      <c r="B17" s="77"/>
      <c r="C17" s="78"/>
      <c r="D17" s="71"/>
      <c r="E17" s="71"/>
      <c r="F17" s="49" t="s">
        <v>47</v>
      </c>
      <c r="G17" s="49">
        <v>13751.18</v>
      </c>
    </row>
    <row r="18" spans="2:7" ht="15" customHeight="1" x14ac:dyDescent="0.2">
      <c r="B18" s="74"/>
      <c r="C18" s="76"/>
      <c r="D18" s="72"/>
      <c r="E18" s="72"/>
      <c r="F18" s="49" t="s">
        <v>48</v>
      </c>
      <c r="G18" s="49">
        <v>46679.31</v>
      </c>
    </row>
    <row r="19" spans="2:7" ht="15" customHeight="1" x14ac:dyDescent="0.2">
      <c r="B19" s="58">
        <v>45604</v>
      </c>
      <c r="C19" s="59" t="s">
        <v>49</v>
      </c>
      <c r="D19" s="56" t="s">
        <v>50</v>
      </c>
      <c r="E19" s="56" t="s">
        <v>51</v>
      </c>
      <c r="F19" s="49" t="s">
        <v>52</v>
      </c>
      <c r="G19" s="49">
        <v>233999.31</v>
      </c>
    </row>
    <row r="20" spans="2:7" ht="15" customHeight="1" x14ac:dyDescent="0.2">
      <c r="B20" s="55">
        <v>45607</v>
      </c>
      <c r="C20" s="56" t="s">
        <v>53</v>
      </c>
      <c r="D20" s="56" t="s">
        <v>19</v>
      </c>
      <c r="E20" s="56" t="s">
        <v>54</v>
      </c>
      <c r="F20" s="49" t="s">
        <v>55</v>
      </c>
      <c r="G20" s="49">
        <v>35400</v>
      </c>
    </row>
    <row r="21" spans="2:7" ht="15" customHeight="1" x14ac:dyDescent="0.2">
      <c r="B21" s="73">
        <v>45607</v>
      </c>
      <c r="C21" s="70" t="s">
        <v>56</v>
      </c>
      <c r="D21" s="70" t="s">
        <v>15</v>
      </c>
      <c r="E21" s="60" t="s">
        <v>57</v>
      </c>
      <c r="F21" s="49" t="s">
        <v>58</v>
      </c>
      <c r="G21" s="49">
        <v>3591.81</v>
      </c>
    </row>
    <row r="22" spans="2:7" ht="15" customHeight="1" x14ac:dyDescent="0.2">
      <c r="B22" s="77"/>
      <c r="C22" s="71"/>
      <c r="D22" s="71"/>
      <c r="E22" s="61" t="s">
        <v>59</v>
      </c>
      <c r="F22" s="49" t="s">
        <v>60</v>
      </c>
      <c r="G22" s="49">
        <v>251073.18</v>
      </c>
    </row>
    <row r="23" spans="2:7" ht="15" customHeight="1" x14ac:dyDescent="0.2">
      <c r="B23" s="77"/>
      <c r="C23" s="71"/>
      <c r="D23" s="71"/>
      <c r="E23" s="60" t="s">
        <v>61</v>
      </c>
      <c r="F23" s="49" t="s">
        <v>62</v>
      </c>
      <c r="G23" s="49">
        <v>7776.89</v>
      </c>
    </row>
    <row r="24" spans="2:7" ht="15" customHeight="1" x14ac:dyDescent="0.2">
      <c r="B24" s="77"/>
      <c r="C24" s="71"/>
      <c r="D24" s="71"/>
      <c r="E24" s="60" t="s">
        <v>63</v>
      </c>
      <c r="F24" s="49" t="s">
        <v>64</v>
      </c>
      <c r="G24" s="49">
        <v>148246.97</v>
      </c>
    </row>
    <row r="25" spans="2:7" ht="15" customHeight="1" x14ac:dyDescent="0.2">
      <c r="B25" s="74"/>
      <c r="C25" s="72"/>
      <c r="D25" s="72"/>
      <c r="E25" s="61" t="s">
        <v>65</v>
      </c>
      <c r="F25" s="49" t="s">
        <v>66</v>
      </c>
      <c r="G25" s="49">
        <v>10854.85</v>
      </c>
    </row>
    <row r="26" spans="2:7" ht="15" customHeight="1" x14ac:dyDescent="0.2">
      <c r="B26" s="55">
        <v>45607</v>
      </c>
      <c r="C26" s="56" t="s">
        <v>67</v>
      </c>
      <c r="D26" s="56" t="s">
        <v>68</v>
      </c>
      <c r="E26" s="56" t="s">
        <v>69</v>
      </c>
      <c r="F26" s="49" t="s">
        <v>70</v>
      </c>
      <c r="G26" s="49">
        <v>233628.48</v>
      </c>
    </row>
    <row r="27" spans="2:7" ht="15" customHeight="1" x14ac:dyDescent="0.2">
      <c r="B27" s="73">
        <v>45607</v>
      </c>
      <c r="C27" s="70" t="s">
        <v>71</v>
      </c>
      <c r="D27" s="70" t="s">
        <v>72</v>
      </c>
      <c r="E27" s="57" t="s">
        <v>73</v>
      </c>
      <c r="F27" s="49" t="s">
        <v>74</v>
      </c>
      <c r="G27" s="49">
        <v>103207.26</v>
      </c>
    </row>
    <row r="28" spans="2:7" ht="15" customHeight="1" x14ac:dyDescent="0.2">
      <c r="B28" s="74"/>
      <c r="C28" s="72"/>
      <c r="D28" s="72"/>
      <c r="E28" s="62" t="s">
        <v>75</v>
      </c>
      <c r="F28" s="49" t="s">
        <v>76</v>
      </c>
      <c r="G28" s="49">
        <v>13630.5</v>
      </c>
    </row>
    <row r="29" spans="2:7" ht="15" customHeight="1" x14ac:dyDescent="0.2">
      <c r="B29" s="73">
        <v>45608</v>
      </c>
      <c r="C29" s="70" t="s">
        <v>77</v>
      </c>
      <c r="D29" s="70" t="s">
        <v>78</v>
      </c>
      <c r="E29" s="62" t="s">
        <v>79</v>
      </c>
      <c r="F29" s="49" t="s">
        <v>80</v>
      </c>
      <c r="G29" s="49">
        <v>151433.29</v>
      </c>
    </row>
    <row r="30" spans="2:7" ht="15" customHeight="1" x14ac:dyDescent="0.2">
      <c r="B30" s="74"/>
      <c r="C30" s="72"/>
      <c r="D30" s="72"/>
      <c r="E30" s="62" t="s">
        <v>81</v>
      </c>
      <c r="F30" s="49" t="s">
        <v>82</v>
      </c>
      <c r="G30" s="49">
        <v>90859.98</v>
      </c>
    </row>
    <row r="31" spans="2:7" ht="15" customHeight="1" x14ac:dyDescent="0.2">
      <c r="B31" s="51">
        <v>45608</v>
      </c>
      <c r="C31" s="53" t="s">
        <v>83</v>
      </c>
      <c r="D31" s="53" t="s">
        <v>29</v>
      </c>
      <c r="E31" s="53" t="s">
        <v>30</v>
      </c>
      <c r="F31" s="49" t="s">
        <v>84</v>
      </c>
      <c r="G31" s="49">
        <v>2590</v>
      </c>
    </row>
    <row r="32" spans="2:7" ht="15" customHeight="1" x14ac:dyDescent="0.2">
      <c r="B32" s="51">
        <v>45608</v>
      </c>
      <c r="C32" s="53" t="s">
        <v>85</v>
      </c>
      <c r="D32" s="53" t="s">
        <v>86</v>
      </c>
      <c r="E32" s="53" t="s">
        <v>87</v>
      </c>
      <c r="F32" s="49" t="s">
        <v>88</v>
      </c>
      <c r="G32" s="49">
        <v>3500000</v>
      </c>
    </row>
    <row r="33" spans="2:7" x14ac:dyDescent="0.2">
      <c r="B33" s="45">
        <v>45609</v>
      </c>
      <c r="C33" s="53" t="s">
        <v>89</v>
      </c>
      <c r="D33" s="53" t="s">
        <v>90</v>
      </c>
      <c r="E33" s="53" t="s">
        <v>91</v>
      </c>
      <c r="F33" s="49" t="s">
        <v>92</v>
      </c>
      <c r="G33" s="49">
        <v>1500000</v>
      </c>
    </row>
    <row r="34" spans="2:7" x14ac:dyDescent="0.2">
      <c r="B34" s="51">
        <v>45609</v>
      </c>
      <c r="C34" s="53" t="s">
        <v>93</v>
      </c>
      <c r="D34" s="53" t="s">
        <v>94</v>
      </c>
      <c r="E34" s="53" t="s">
        <v>95</v>
      </c>
      <c r="F34" s="49" t="s">
        <v>96</v>
      </c>
      <c r="G34" s="49">
        <v>25000</v>
      </c>
    </row>
    <row r="35" spans="2:7" x14ac:dyDescent="0.2">
      <c r="B35" s="73">
        <v>45609</v>
      </c>
      <c r="C35" s="70" t="s">
        <v>97</v>
      </c>
      <c r="D35" s="70" t="s">
        <v>98</v>
      </c>
      <c r="E35" s="70" t="s">
        <v>99</v>
      </c>
      <c r="F35" s="49" t="s">
        <v>100</v>
      </c>
      <c r="G35" s="49">
        <v>1440</v>
      </c>
    </row>
    <row r="36" spans="2:7" x14ac:dyDescent="0.2">
      <c r="B36" s="77"/>
      <c r="C36" s="71"/>
      <c r="D36" s="71"/>
      <c r="E36" s="71"/>
      <c r="F36" s="49" t="s">
        <v>101</v>
      </c>
      <c r="G36" s="49">
        <v>480</v>
      </c>
    </row>
    <row r="37" spans="2:7" x14ac:dyDescent="0.2">
      <c r="B37" s="77"/>
      <c r="C37" s="71"/>
      <c r="D37" s="71"/>
      <c r="E37" s="71"/>
      <c r="F37" s="49" t="s">
        <v>102</v>
      </c>
      <c r="G37" s="49">
        <v>780</v>
      </c>
    </row>
    <row r="38" spans="2:7" x14ac:dyDescent="0.2">
      <c r="B38" s="74"/>
      <c r="C38" s="72"/>
      <c r="D38" s="72"/>
      <c r="E38" s="72"/>
      <c r="F38" s="49" t="s">
        <v>103</v>
      </c>
      <c r="G38" s="49">
        <v>1020</v>
      </c>
    </row>
    <row r="39" spans="2:7" x14ac:dyDescent="0.2">
      <c r="B39" s="73">
        <v>45609</v>
      </c>
      <c r="C39" s="70" t="s">
        <v>104</v>
      </c>
      <c r="D39" s="70" t="s">
        <v>105</v>
      </c>
      <c r="E39" s="62" t="s">
        <v>106</v>
      </c>
      <c r="F39" s="49" t="s">
        <v>107</v>
      </c>
      <c r="G39" s="63">
        <v>831.4</v>
      </c>
    </row>
    <row r="40" spans="2:7" ht="13.9" customHeight="1" x14ac:dyDescent="0.2">
      <c r="B40" s="74"/>
      <c r="C40" s="72"/>
      <c r="D40" s="72"/>
      <c r="E40" s="62" t="s">
        <v>108</v>
      </c>
      <c r="F40" s="49" t="s">
        <v>109</v>
      </c>
      <c r="G40" s="63">
        <v>233.68</v>
      </c>
    </row>
    <row r="41" spans="2:7" x14ac:dyDescent="0.2">
      <c r="B41" s="45">
        <v>45615</v>
      </c>
      <c r="C41" s="53" t="s">
        <v>110</v>
      </c>
      <c r="D41" s="53" t="s">
        <v>111</v>
      </c>
      <c r="E41" s="53" t="s">
        <v>112</v>
      </c>
      <c r="F41" s="49" t="s">
        <v>113</v>
      </c>
      <c r="G41" s="49">
        <v>17961.96</v>
      </c>
    </row>
    <row r="42" spans="2:7" x14ac:dyDescent="0.2">
      <c r="B42" s="45">
        <v>45615</v>
      </c>
      <c r="C42" s="53" t="s">
        <v>114</v>
      </c>
      <c r="D42" s="64" t="s">
        <v>115</v>
      </c>
      <c r="E42" s="53" t="s">
        <v>116</v>
      </c>
      <c r="F42" s="49" t="s">
        <v>117</v>
      </c>
      <c r="G42" s="49">
        <v>135872.71</v>
      </c>
    </row>
    <row r="43" spans="2:7" x14ac:dyDescent="0.2">
      <c r="B43" s="73">
        <v>45615</v>
      </c>
      <c r="C43" s="75" t="s">
        <v>118</v>
      </c>
      <c r="D43" s="70" t="s">
        <v>119</v>
      </c>
      <c r="E43" s="62" t="s">
        <v>120</v>
      </c>
      <c r="F43" s="49" t="s">
        <v>121</v>
      </c>
      <c r="G43" s="49">
        <v>4068.16</v>
      </c>
    </row>
    <row r="44" spans="2:7" x14ac:dyDescent="0.2">
      <c r="B44" s="74"/>
      <c r="C44" s="76"/>
      <c r="D44" s="72"/>
      <c r="E44" s="62" t="s">
        <v>122</v>
      </c>
      <c r="F44" s="49" t="s">
        <v>123</v>
      </c>
      <c r="G44" s="49">
        <v>3122.26</v>
      </c>
    </row>
    <row r="45" spans="2:7" x14ac:dyDescent="0.2">
      <c r="B45" s="51">
        <v>45616</v>
      </c>
      <c r="C45" s="52" t="s">
        <v>124</v>
      </c>
      <c r="D45" s="53" t="s">
        <v>125</v>
      </c>
      <c r="E45" s="53" t="s">
        <v>126</v>
      </c>
      <c r="F45" s="49" t="s">
        <v>127</v>
      </c>
      <c r="G45" s="49">
        <v>218184.95</v>
      </c>
    </row>
    <row r="46" spans="2:7" x14ac:dyDescent="0.2">
      <c r="B46" s="51">
        <v>45617</v>
      </c>
      <c r="C46" s="52" t="s">
        <v>128</v>
      </c>
      <c r="D46" s="53" t="s">
        <v>129</v>
      </c>
      <c r="E46" s="53" t="s">
        <v>130</v>
      </c>
      <c r="F46" s="49" t="s">
        <v>131</v>
      </c>
      <c r="G46" s="49">
        <v>210040</v>
      </c>
    </row>
    <row r="47" spans="2:7" x14ac:dyDescent="0.2">
      <c r="B47" s="51">
        <v>45618</v>
      </c>
      <c r="C47" s="53" t="s">
        <v>132</v>
      </c>
      <c r="D47" s="53" t="s">
        <v>133</v>
      </c>
      <c r="E47" s="53" t="s">
        <v>134</v>
      </c>
      <c r="F47" s="49" t="s">
        <v>135</v>
      </c>
      <c r="G47" s="49">
        <v>224318</v>
      </c>
    </row>
    <row r="48" spans="2:7" x14ac:dyDescent="0.2">
      <c r="B48" s="45">
        <v>45618</v>
      </c>
      <c r="C48" s="47" t="s">
        <v>136</v>
      </c>
      <c r="D48" s="53" t="s">
        <v>16</v>
      </c>
      <c r="E48" s="47" t="s">
        <v>137</v>
      </c>
      <c r="F48" s="49" t="s">
        <v>138</v>
      </c>
      <c r="G48" s="50">
        <v>29028.71</v>
      </c>
    </row>
    <row r="49" spans="2:7" x14ac:dyDescent="0.2">
      <c r="B49" s="73">
        <v>45618</v>
      </c>
      <c r="C49" s="70" t="s">
        <v>139</v>
      </c>
      <c r="D49" s="70" t="s">
        <v>140</v>
      </c>
      <c r="E49" s="60" t="s">
        <v>141</v>
      </c>
      <c r="F49" s="49" t="s">
        <v>142</v>
      </c>
      <c r="G49" s="50">
        <v>30667.4</v>
      </c>
    </row>
    <row r="50" spans="2:7" x14ac:dyDescent="0.2">
      <c r="B50" s="77"/>
      <c r="C50" s="71"/>
      <c r="D50" s="71"/>
      <c r="E50" s="60" t="s">
        <v>143</v>
      </c>
      <c r="F50" s="49" t="s">
        <v>144</v>
      </c>
      <c r="G50" s="50">
        <v>26572.63</v>
      </c>
    </row>
    <row r="51" spans="2:7" x14ac:dyDescent="0.2">
      <c r="B51" s="77"/>
      <c r="C51" s="71"/>
      <c r="D51" s="71"/>
      <c r="E51" s="65" t="s">
        <v>145</v>
      </c>
      <c r="F51" s="49" t="s">
        <v>146</v>
      </c>
      <c r="G51" s="50">
        <v>1852.96</v>
      </c>
    </row>
    <row r="52" spans="2:7" x14ac:dyDescent="0.2">
      <c r="B52" s="77"/>
      <c r="C52" s="71"/>
      <c r="D52" s="71"/>
      <c r="E52" s="60" t="s">
        <v>147</v>
      </c>
      <c r="F52" s="49" t="s">
        <v>148</v>
      </c>
      <c r="G52" s="50">
        <v>128.96</v>
      </c>
    </row>
    <row r="53" spans="2:7" x14ac:dyDescent="0.2">
      <c r="B53" s="77"/>
      <c r="C53" s="71"/>
      <c r="D53" s="71"/>
      <c r="E53" s="60" t="s">
        <v>149</v>
      </c>
      <c r="F53" s="49" t="s">
        <v>150</v>
      </c>
      <c r="G53" s="50">
        <v>2858.52</v>
      </c>
    </row>
    <row r="54" spans="2:7" x14ac:dyDescent="0.2">
      <c r="B54" s="74"/>
      <c r="C54" s="72"/>
      <c r="D54" s="72"/>
      <c r="E54" s="60" t="s">
        <v>151</v>
      </c>
      <c r="F54" s="49" t="s">
        <v>152</v>
      </c>
      <c r="G54" s="50">
        <v>2046.41</v>
      </c>
    </row>
    <row r="55" spans="2:7" ht="13.9" customHeight="1" x14ac:dyDescent="0.2">
      <c r="B55" s="55">
        <v>45618</v>
      </c>
      <c r="C55" s="56" t="s">
        <v>153</v>
      </c>
      <c r="D55" s="56" t="s">
        <v>17</v>
      </c>
      <c r="E55" s="56" t="s">
        <v>154</v>
      </c>
      <c r="F55" s="49" t="s">
        <v>155</v>
      </c>
      <c r="G55" s="49">
        <v>35400</v>
      </c>
    </row>
    <row r="56" spans="2:7" x14ac:dyDescent="0.2">
      <c r="B56" s="58">
        <v>45618</v>
      </c>
      <c r="C56" s="56" t="s">
        <v>156</v>
      </c>
      <c r="D56" s="56" t="s">
        <v>157</v>
      </c>
      <c r="E56" s="56" t="s">
        <v>158</v>
      </c>
      <c r="F56" s="49" t="s">
        <v>159</v>
      </c>
      <c r="G56" s="66">
        <v>66342.2</v>
      </c>
    </row>
    <row r="57" spans="2:7" x14ac:dyDescent="0.2">
      <c r="B57" s="58">
        <v>45618</v>
      </c>
      <c r="C57" s="56" t="s">
        <v>160</v>
      </c>
      <c r="D57" s="56" t="s">
        <v>157</v>
      </c>
      <c r="E57" s="56" t="s">
        <v>161</v>
      </c>
      <c r="F57" s="49" t="s">
        <v>162</v>
      </c>
      <c r="G57" s="66">
        <v>67375</v>
      </c>
    </row>
    <row r="58" spans="2:7" x14ac:dyDescent="0.2">
      <c r="B58" s="51">
        <v>45621</v>
      </c>
      <c r="C58" s="53" t="s">
        <v>163</v>
      </c>
      <c r="D58" s="62" t="s">
        <v>164</v>
      </c>
      <c r="E58" s="53" t="s">
        <v>165</v>
      </c>
      <c r="F58" s="49" t="s">
        <v>166</v>
      </c>
      <c r="G58" s="49">
        <v>18631.55</v>
      </c>
    </row>
    <row r="59" spans="2:7" x14ac:dyDescent="0.2">
      <c r="B59" s="51">
        <v>45623</v>
      </c>
      <c r="C59" s="53" t="s">
        <v>167</v>
      </c>
      <c r="D59" s="53" t="s">
        <v>168</v>
      </c>
      <c r="E59" s="53" t="s">
        <v>169</v>
      </c>
      <c r="F59" s="49" t="s">
        <v>170</v>
      </c>
      <c r="G59" s="49">
        <v>21199.96</v>
      </c>
    </row>
    <row r="60" spans="2:7" x14ac:dyDescent="0.2">
      <c r="B60" s="51">
        <v>45623</v>
      </c>
      <c r="C60" s="53" t="s">
        <v>171</v>
      </c>
      <c r="D60" s="62" t="s">
        <v>45</v>
      </c>
      <c r="E60" s="53" t="s">
        <v>172</v>
      </c>
      <c r="F60" s="49" t="s">
        <v>173</v>
      </c>
      <c r="G60" s="49">
        <v>13484.58</v>
      </c>
    </row>
    <row r="61" spans="2:7" x14ac:dyDescent="0.2">
      <c r="B61" s="55">
        <v>45623</v>
      </c>
      <c r="C61" s="56" t="s">
        <v>174</v>
      </c>
      <c r="D61" s="56" t="s">
        <v>18</v>
      </c>
      <c r="E61" s="56" t="s">
        <v>175</v>
      </c>
      <c r="F61" s="49" t="s">
        <v>176</v>
      </c>
      <c r="G61" s="50">
        <v>23600</v>
      </c>
    </row>
    <row r="62" spans="2:7" x14ac:dyDescent="0.2">
      <c r="B62" s="73">
        <v>45623</v>
      </c>
      <c r="C62" s="70" t="s">
        <v>177</v>
      </c>
      <c r="D62" s="70" t="s">
        <v>178</v>
      </c>
      <c r="E62" s="57" t="s">
        <v>179</v>
      </c>
      <c r="F62" s="49" t="s">
        <v>180</v>
      </c>
      <c r="G62" s="49">
        <v>1005</v>
      </c>
    </row>
    <row r="63" spans="2:7" x14ac:dyDescent="0.2">
      <c r="B63" s="74"/>
      <c r="C63" s="72"/>
      <c r="D63" s="72"/>
      <c r="E63" s="57" t="s">
        <v>181</v>
      </c>
      <c r="F63" s="49" t="s">
        <v>182</v>
      </c>
      <c r="G63" s="49">
        <v>1005</v>
      </c>
    </row>
    <row r="64" spans="2:7" x14ac:dyDescent="0.2">
      <c r="B64" s="58">
        <v>45624</v>
      </c>
      <c r="C64" s="56" t="s">
        <v>183</v>
      </c>
      <c r="D64" s="56" t="s">
        <v>14</v>
      </c>
      <c r="E64" s="56" t="s">
        <v>184</v>
      </c>
      <c r="F64" s="49" t="s">
        <v>185</v>
      </c>
      <c r="G64" s="49">
        <v>125426.52</v>
      </c>
    </row>
    <row r="65" spans="2:11" ht="15" customHeight="1" x14ac:dyDescent="0.2">
      <c r="B65" s="58">
        <v>45624</v>
      </c>
      <c r="C65" s="56" t="s">
        <v>186</v>
      </c>
      <c r="D65" s="56" t="s">
        <v>187</v>
      </c>
      <c r="E65" s="56" t="s">
        <v>188</v>
      </c>
      <c r="F65" s="49" t="s">
        <v>189</v>
      </c>
      <c r="G65" s="49">
        <v>100000</v>
      </c>
    </row>
    <row r="66" spans="2:11" x14ac:dyDescent="0.2">
      <c r="B66" s="58">
        <v>45624</v>
      </c>
      <c r="C66" s="56" t="s">
        <v>190</v>
      </c>
      <c r="D66" s="56" t="s">
        <v>191</v>
      </c>
      <c r="E66" s="56" t="s">
        <v>192</v>
      </c>
      <c r="F66" s="49" t="s">
        <v>193</v>
      </c>
      <c r="G66" s="49">
        <v>168740</v>
      </c>
    </row>
    <row r="67" spans="2:11" x14ac:dyDescent="0.2">
      <c r="B67" s="51">
        <v>45624</v>
      </c>
      <c r="C67" s="53" t="s">
        <v>194</v>
      </c>
      <c r="D67" s="53" t="s">
        <v>195</v>
      </c>
      <c r="E67" s="53" t="s">
        <v>196</v>
      </c>
      <c r="F67" s="49" t="s">
        <v>197</v>
      </c>
      <c r="G67" s="49">
        <v>340000</v>
      </c>
    </row>
    <row r="68" spans="2:11" x14ac:dyDescent="0.2">
      <c r="B68" s="45">
        <v>45624</v>
      </c>
      <c r="C68" s="47" t="s">
        <v>198</v>
      </c>
      <c r="D68" s="53" t="s">
        <v>111</v>
      </c>
      <c r="E68" s="47" t="s">
        <v>199</v>
      </c>
      <c r="F68" s="49" t="s">
        <v>200</v>
      </c>
      <c r="G68" s="50">
        <v>17961.96</v>
      </c>
    </row>
    <row r="69" spans="2:11" x14ac:dyDescent="0.2">
      <c r="B69" s="45">
        <v>45624</v>
      </c>
      <c r="C69" s="47" t="s">
        <v>201</v>
      </c>
      <c r="D69" s="47" t="s">
        <v>202</v>
      </c>
      <c r="E69" s="48" t="s">
        <v>203</v>
      </c>
      <c r="F69" s="49" t="s">
        <v>204</v>
      </c>
      <c r="G69" s="50">
        <v>155760</v>
      </c>
    </row>
    <row r="70" spans="2:11" x14ac:dyDescent="0.2">
      <c r="B70" s="51">
        <v>45625</v>
      </c>
      <c r="C70" s="53" t="s">
        <v>205</v>
      </c>
      <c r="D70" s="53" t="s">
        <v>206</v>
      </c>
      <c r="E70" s="53" t="s">
        <v>207</v>
      </c>
      <c r="F70" s="49" t="s">
        <v>208</v>
      </c>
      <c r="G70" s="49">
        <v>233493.73</v>
      </c>
    </row>
    <row r="71" spans="2:11" x14ac:dyDescent="0.25">
      <c r="B71" s="79" t="s">
        <v>12</v>
      </c>
      <c r="C71" s="80"/>
      <c r="D71" s="80"/>
      <c r="E71" s="80"/>
      <c r="F71" s="81"/>
      <c r="G71" s="14">
        <f>SUM(G10:G70)</f>
        <v>9219365.4000000004</v>
      </c>
      <c r="K71" s="20"/>
    </row>
    <row r="72" spans="2:11" x14ac:dyDescent="0.25">
      <c r="K72" s="20"/>
    </row>
    <row r="74" spans="2:11" x14ac:dyDescent="0.25">
      <c r="K74" s="20"/>
    </row>
    <row r="75" spans="2:11" x14ac:dyDescent="0.25">
      <c r="K75" s="20"/>
    </row>
    <row r="76" spans="2:11" x14ac:dyDescent="0.25">
      <c r="K76" s="20"/>
    </row>
    <row r="77" spans="2:11" x14ac:dyDescent="0.25">
      <c r="K77" s="20"/>
    </row>
    <row r="78" spans="2:11" x14ac:dyDescent="0.25">
      <c r="K78" s="20"/>
    </row>
    <row r="79" spans="2:11" x14ac:dyDescent="0.25">
      <c r="K79" s="20"/>
    </row>
  </sheetData>
  <autoFilter ref="B9:G70" xr:uid="{AF3399A6-AD4C-4C6A-9FB5-5F784C9BE67E}">
    <sortState xmlns:xlrd2="http://schemas.microsoft.com/office/spreadsheetml/2017/richdata2" ref="B10:G70">
      <sortCondition ref="B9:B70"/>
    </sortState>
  </autoFilter>
  <mergeCells count="32">
    <mergeCell ref="B71:F71"/>
    <mergeCell ref="B1:G1"/>
    <mergeCell ref="B2:G2"/>
    <mergeCell ref="D21:D25"/>
    <mergeCell ref="C21:C25"/>
    <mergeCell ref="B21:B25"/>
    <mergeCell ref="C29:C30"/>
    <mergeCell ref="D29:D30"/>
    <mergeCell ref="C35:C38"/>
    <mergeCell ref="D35:D38"/>
    <mergeCell ref="E35:E38"/>
    <mergeCell ref="C39:C40"/>
    <mergeCell ref="D39:D40"/>
    <mergeCell ref="C62:C63"/>
    <mergeCell ref="B62:B63"/>
    <mergeCell ref="D62:D63"/>
    <mergeCell ref="B16:B18"/>
    <mergeCell ref="C16:C18"/>
    <mergeCell ref="D16:D18"/>
    <mergeCell ref="B49:B54"/>
    <mergeCell ref="C49:C54"/>
    <mergeCell ref="D49:D54"/>
    <mergeCell ref="B29:B30"/>
    <mergeCell ref="B35:B38"/>
    <mergeCell ref="B39:B40"/>
    <mergeCell ref="E16:E18"/>
    <mergeCell ref="B27:B28"/>
    <mergeCell ref="C27:C28"/>
    <mergeCell ref="D27:D28"/>
    <mergeCell ref="B43:B44"/>
    <mergeCell ref="C43:C44"/>
    <mergeCell ref="D43:D44"/>
  </mergeCells>
  <phoneticPr fontId="10" type="noConversion"/>
  <conditionalFormatting sqref="C10:C70">
    <cfRule type="duplicateValues" dxfId="0" priority="2"/>
  </conditionalFormatting>
  <printOptions horizontalCentered="1"/>
  <pageMargins left="0.86614173228346458" right="0.82677165354330706" top="0.43307086614173229" bottom="0.78740157480314965" header="0.47244094488188976" footer="0.43307086614173229"/>
  <pageSetup scale="59" fitToHeight="0" orientation="landscape" r:id="rId1"/>
  <headerFooter>
    <oddFooter>&amp;R&amp;"Arial Nova Cond Light,Normal"&amp;10&amp;P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E36AE-6655-4960-9550-A3A4157FE854}">
  <dimension ref="C5:I67"/>
  <sheetViews>
    <sheetView topLeftCell="C91" workbookViewId="0">
      <selection activeCell="C6" sqref="C6:H66"/>
    </sheetView>
  </sheetViews>
  <sheetFormatPr baseColWidth="10" defaultRowHeight="15" x14ac:dyDescent="0.25"/>
  <cols>
    <col min="3" max="3" width="14.5703125" bestFit="1" customWidth="1"/>
    <col min="4" max="4" width="17" bestFit="1" customWidth="1"/>
    <col min="5" max="5" width="59.28515625" bestFit="1" customWidth="1"/>
    <col min="6" max="6" width="89.140625" customWidth="1"/>
    <col min="7" max="7" width="25.42578125" customWidth="1"/>
    <col min="8" max="8" width="13.140625" bestFit="1" customWidth="1"/>
    <col min="9" max="9" width="13.7109375" bestFit="1" customWidth="1"/>
  </cols>
  <sheetData>
    <row r="5" spans="3:9" ht="48.75" customHeight="1" x14ac:dyDescent="0.25">
      <c r="C5" s="10" t="s">
        <v>7</v>
      </c>
      <c r="D5" s="10" t="s">
        <v>13</v>
      </c>
      <c r="E5" s="10" t="s">
        <v>8</v>
      </c>
      <c r="F5" s="10" t="s">
        <v>9</v>
      </c>
      <c r="G5" s="10" t="s">
        <v>210</v>
      </c>
      <c r="H5" s="10" t="s">
        <v>11</v>
      </c>
      <c r="I5" s="10" t="s">
        <v>209</v>
      </c>
    </row>
    <row r="6" spans="3:9" x14ac:dyDescent="0.25">
      <c r="C6" s="21">
        <v>45602</v>
      </c>
      <c r="D6" s="15" t="s">
        <v>20</v>
      </c>
      <c r="E6" s="12" t="s">
        <v>21</v>
      </c>
      <c r="F6" s="22" t="s">
        <v>22</v>
      </c>
      <c r="G6" s="23" t="s">
        <v>23</v>
      </c>
      <c r="H6" s="24">
        <v>79650</v>
      </c>
      <c r="I6" s="23">
        <v>11000</v>
      </c>
    </row>
    <row r="7" spans="3:9" x14ac:dyDescent="0.25">
      <c r="C7" s="25">
        <v>45604</v>
      </c>
      <c r="D7" s="26" t="s">
        <v>24</v>
      </c>
      <c r="E7" s="27" t="s">
        <v>25</v>
      </c>
      <c r="F7" s="28" t="s">
        <v>26</v>
      </c>
      <c r="G7" s="23" t="s">
        <v>27</v>
      </c>
      <c r="H7" s="23">
        <v>11000</v>
      </c>
      <c r="I7" s="23">
        <v>164000</v>
      </c>
    </row>
    <row r="8" spans="3:9" x14ac:dyDescent="0.25">
      <c r="C8" s="29">
        <v>45604</v>
      </c>
      <c r="D8" s="30" t="s">
        <v>28</v>
      </c>
      <c r="E8" s="30" t="s">
        <v>29</v>
      </c>
      <c r="F8" s="30" t="s">
        <v>30</v>
      </c>
      <c r="G8" s="23" t="s">
        <v>31</v>
      </c>
      <c r="H8" s="23">
        <v>3630</v>
      </c>
      <c r="I8" s="23"/>
    </row>
    <row r="9" spans="3:9" x14ac:dyDescent="0.25">
      <c r="C9" s="29">
        <v>45604</v>
      </c>
      <c r="D9" s="30" t="s">
        <v>32</v>
      </c>
      <c r="E9" s="30" t="s">
        <v>33</v>
      </c>
      <c r="F9" s="30" t="s">
        <v>34</v>
      </c>
      <c r="G9" s="23" t="s">
        <v>35</v>
      </c>
      <c r="H9" s="23">
        <v>17115.11</v>
      </c>
      <c r="I9" s="23"/>
    </row>
    <row r="10" spans="3:9" x14ac:dyDescent="0.25">
      <c r="C10" s="29">
        <v>45604</v>
      </c>
      <c r="D10" s="30" t="s">
        <v>36</v>
      </c>
      <c r="E10" s="30" t="s">
        <v>37</v>
      </c>
      <c r="F10" s="30" t="s">
        <v>38</v>
      </c>
      <c r="G10" s="23" t="s">
        <v>39</v>
      </c>
      <c r="H10" s="23">
        <v>258390</v>
      </c>
      <c r="I10" s="23">
        <v>73353.56</v>
      </c>
    </row>
    <row r="11" spans="3:9" x14ac:dyDescent="0.25">
      <c r="C11" s="25">
        <v>45604</v>
      </c>
      <c r="D11" s="12" t="s">
        <v>40</v>
      </c>
      <c r="E11" s="27" t="s">
        <v>41</v>
      </c>
      <c r="F11" s="28" t="s">
        <v>42</v>
      </c>
      <c r="G11" s="23" t="s">
        <v>43</v>
      </c>
      <c r="H11" s="23">
        <v>164000</v>
      </c>
      <c r="I11" s="23">
        <v>233999.31</v>
      </c>
    </row>
    <row r="12" spans="3:9" x14ac:dyDescent="0.25">
      <c r="C12" s="84">
        <v>45604</v>
      </c>
      <c r="D12" s="86" t="s">
        <v>44</v>
      </c>
      <c r="E12" s="90" t="s">
        <v>45</v>
      </c>
      <c r="F12" s="90" t="s">
        <v>34</v>
      </c>
      <c r="G12" s="23" t="s">
        <v>46</v>
      </c>
      <c r="H12" s="23">
        <v>12923.07</v>
      </c>
      <c r="I12" s="23">
        <v>35400</v>
      </c>
    </row>
    <row r="13" spans="3:9" ht="15" customHeight="1" x14ac:dyDescent="0.25">
      <c r="C13" s="93"/>
      <c r="D13" s="94"/>
      <c r="E13" s="95"/>
      <c r="F13" s="95"/>
      <c r="G13" s="23" t="s">
        <v>47</v>
      </c>
      <c r="H13" s="23">
        <v>13751.18</v>
      </c>
      <c r="I13" s="23"/>
    </row>
    <row r="14" spans="3:9" x14ac:dyDescent="0.25">
      <c r="C14" s="85"/>
      <c r="D14" s="87"/>
      <c r="E14" s="91"/>
      <c r="F14" s="91"/>
      <c r="G14" s="23" t="s">
        <v>48</v>
      </c>
      <c r="H14" s="23">
        <v>46679.31</v>
      </c>
      <c r="I14" s="23"/>
    </row>
    <row r="15" spans="3:9" x14ac:dyDescent="0.25">
      <c r="C15" s="32">
        <v>45604</v>
      </c>
      <c r="D15" s="16" t="s">
        <v>49</v>
      </c>
      <c r="E15" s="33" t="s">
        <v>50</v>
      </c>
      <c r="F15" s="33" t="s">
        <v>51</v>
      </c>
      <c r="G15" s="23" t="s">
        <v>52</v>
      </c>
      <c r="H15" s="23">
        <v>233999.31</v>
      </c>
      <c r="I15" s="23"/>
    </row>
    <row r="16" spans="3:9" x14ac:dyDescent="0.25">
      <c r="C16" s="29">
        <v>45607</v>
      </c>
      <c r="D16" s="30" t="s">
        <v>53</v>
      </c>
      <c r="E16" s="33" t="s">
        <v>19</v>
      </c>
      <c r="F16" s="33" t="s">
        <v>54</v>
      </c>
      <c r="G16" s="23" t="s">
        <v>55</v>
      </c>
      <c r="H16" s="23">
        <v>35400</v>
      </c>
      <c r="I16" s="23"/>
    </row>
    <row r="17" spans="3:9" x14ac:dyDescent="0.25">
      <c r="C17" s="84">
        <v>45607</v>
      </c>
      <c r="D17" s="88" t="s">
        <v>56</v>
      </c>
      <c r="E17" s="90" t="s">
        <v>15</v>
      </c>
      <c r="F17" s="35" t="s">
        <v>57</v>
      </c>
      <c r="G17" s="23" t="s">
        <v>58</v>
      </c>
      <c r="H17" s="23">
        <v>3591.81</v>
      </c>
      <c r="I17" s="23">
        <v>421543.7</v>
      </c>
    </row>
    <row r="18" spans="3:9" x14ac:dyDescent="0.25">
      <c r="C18" s="93"/>
      <c r="D18" s="92"/>
      <c r="E18" s="95"/>
      <c r="F18" s="36" t="s">
        <v>59</v>
      </c>
      <c r="G18" s="23" t="s">
        <v>60</v>
      </c>
      <c r="H18" s="23">
        <v>251073.18</v>
      </c>
      <c r="I18" s="23">
        <v>233628.48</v>
      </c>
    </row>
    <row r="19" spans="3:9" x14ac:dyDescent="0.25">
      <c r="C19" s="93"/>
      <c r="D19" s="92"/>
      <c r="E19" s="95"/>
      <c r="F19" s="35" t="s">
        <v>61</v>
      </c>
      <c r="G19" s="23" t="s">
        <v>62</v>
      </c>
      <c r="H19" s="23">
        <v>7776.89</v>
      </c>
      <c r="I19" s="23"/>
    </row>
    <row r="20" spans="3:9" x14ac:dyDescent="0.25">
      <c r="C20" s="93"/>
      <c r="D20" s="92"/>
      <c r="E20" s="95"/>
      <c r="F20" s="35" t="s">
        <v>63</v>
      </c>
      <c r="G20" s="23" t="s">
        <v>64</v>
      </c>
      <c r="H20" s="23">
        <v>148246.97</v>
      </c>
      <c r="I20" s="23">
        <v>116837.75999999999</v>
      </c>
    </row>
    <row r="21" spans="3:9" x14ac:dyDescent="0.25">
      <c r="C21" s="85"/>
      <c r="D21" s="89"/>
      <c r="E21" s="91"/>
      <c r="F21" s="36" t="s">
        <v>65</v>
      </c>
      <c r="G21" s="23" t="s">
        <v>66</v>
      </c>
      <c r="H21" s="23">
        <v>10854.85</v>
      </c>
      <c r="I21" s="23">
        <v>25000</v>
      </c>
    </row>
    <row r="22" spans="3:9" x14ac:dyDescent="0.25">
      <c r="C22" s="29">
        <v>45607</v>
      </c>
      <c r="D22" s="30" t="s">
        <v>67</v>
      </c>
      <c r="E22" s="33" t="s">
        <v>68</v>
      </c>
      <c r="F22" s="33" t="s">
        <v>69</v>
      </c>
      <c r="G22" s="23" t="s">
        <v>70</v>
      </c>
      <c r="H22" s="23">
        <v>233628.48</v>
      </c>
      <c r="I22" s="23"/>
    </row>
    <row r="23" spans="3:9" x14ac:dyDescent="0.25">
      <c r="C23" s="84">
        <v>45607</v>
      </c>
      <c r="D23" s="88" t="s">
        <v>71</v>
      </c>
      <c r="E23" s="90" t="s">
        <v>72</v>
      </c>
      <c r="F23" s="31" t="s">
        <v>73</v>
      </c>
      <c r="G23" s="23" t="s">
        <v>74</v>
      </c>
      <c r="H23" s="23">
        <v>103207.26</v>
      </c>
      <c r="I23" s="23">
        <v>7190.42</v>
      </c>
    </row>
    <row r="24" spans="3:9" x14ac:dyDescent="0.25">
      <c r="C24" s="85"/>
      <c r="D24" s="89"/>
      <c r="E24" s="91"/>
      <c r="F24" s="37" t="s">
        <v>75</v>
      </c>
      <c r="G24" s="23" t="s">
        <v>76</v>
      </c>
      <c r="H24" s="23">
        <v>13630.5</v>
      </c>
      <c r="I24" s="23">
        <v>218184.95</v>
      </c>
    </row>
    <row r="25" spans="3:9" x14ac:dyDescent="0.25">
      <c r="C25" s="84">
        <v>45608</v>
      </c>
      <c r="D25" s="88" t="s">
        <v>77</v>
      </c>
      <c r="E25" s="88" t="s">
        <v>78</v>
      </c>
      <c r="F25" s="38" t="s">
        <v>79</v>
      </c>
      <c r="G25" s="23" t="s">
        <v>80</v>
      </c>
      <c r="H25" s="23">
        <v>151433.29</v>
      </c>
      <c r="I25" s="23">
        <v>210040</v>
      </c>
    </row>
    <row r="26" spans="3:9" x14ac:dyDescent="0.25">
      <c r="C26" s="85"/>
      <c r="D26" s="89"/>
      <c r="E26" s="89"/>
      <c r="F26" s="38" t="s">
        <v>81</v>
      </c>
      <c r="G26" s="23" t="s">
        <v>82</v>
      </c>
      <c r="H26" s="23">
        <v>90859.98</v>
      </c>
      <c r="I26" s="23">
        <v>224318</v>
      </c>
    </row>
    <row r="27" spans="3:9" x14ac:dyDescent="0.25">
      <c r="C27" s="25">
        <v>45608</v>
      </c>
      <c r="D27" s="39" t="s">
        <v>83</v>
      </c>
      <c r="E27" s="39" t="s">
        <v>29</v>
      </c>
      <c r="F27" s="39" t="s">
        <v>30</v>
      </c>
      <c r="G27" s="23" t="s">
        <v>84</v>
      </c>
      <c r="H27" s="23">
        <v>2590</v>
      </c>
      <c r="I27" s="23">
        <v>66342.2</v>
      </c>
    </row>
    <row r="28" spans="3:9" x14ac:dyDescent="0.25">
      <c r="C28" s="25">
        <v>45608</v>
      </c>
      <c r="D28" s="39" t="s">
        <v>85</v>
      </c>
      <c r="E28" s="39" t="s">
        <v>86</v>
      </c>
      <c r="F28" s="39" t="s">
        <v>87</v>
      </c>
      <c r="G28" s="23" t="s">
        <v>88</v>
      </c>
      <c r="H28" s="23">
        <v>3500000</v>
      </c>
      <c r="I28" s="23">
        <v>67375</v>
      </c>
    </row>
    <row r="29" spans="3:9" x14ac:dyDescent="0.25">
      <c r="C29" s="21">
        <v>45609</v>
      </c>
      <c r="D29" s="39" t="s">
        <v>89</v>
      </c>
      <c r="E29" s="39" t="s">
        <v>90</v>
      </c>
      <c r="F29" s="39" t="s">
        <v>91</v>
      </c>
      <c r="G29" s="23" t="s">
        <v>92</v>
      </c>
      <c r="H29" s="23">
        <v>1500000</v>
      </c>
      <c r="I29" s="23">
        <v>18631.55</v>
      </c>
    </row>
    <row r="30" spans="3:9" x14ac:dyDescent="0.25">
      <c r="C30" s="25">
        <v>45609</v>
      </c>
      <c r="D30" s="39" t="s">
        <v>93</v>
      </c>
      <c r="E30" s="27" t="s">
        <v>94</v>
      </c>
      <c r="F30" s="27" t="s">
        <v>95</v>
      </c>
      <c r="G30" s="23" t="s">
        <v>96</v>
      </c>
      <c r="H30" s="23">
        <v>25000</v>
      </c>
      <c r="I30" s="23">
        <v>21199.96</v>
      </c>
    </row>
    <row r="31" spans="3:9" x14ac:dyDescent="0.25">
      <c r="C31" s="84">
        <v>45609</v>
      </c>
      <c r="D31" s="88" t="s">
        <v>97</v>
      </c>
      <c r="E31" s="88" t="s">
        <v>98</v>
      </c>
      <c r="F31" s="88" t="s">
        <v>99</v>
      </c>
      <c r="G31" s="23" t="s">
        <v>100</v>
      </c>
      <c r="H31" s="23">
        <v>1440</v>
      </c>
      <c r="I31" s="23">
        <v>13484.58</v>
      </c>
    </row>
    <row r="32" spans="3:9" x14ac:dyDescent="0.25">
      <c r="C32" s="93"/>
      <c r="D32" s="92"/>
      <c r="E32" s="92"/>
      <c r="F32" s="92"/>
      <c r="G32" s="23" t="s">
        <v>101</v>
      </c>
      <c r="H32" s="23">
        <v>480</v>
      </c>
      <c r="I32" s="23"/>
    </row>
    <row r="33" spans="3:9" x14ac:dyDescent="0.25">
      <c r="C33" s="93"/>
      <c r="D33" s="92"/>
      <c r="E33" s="92"/>
      <c r="F33" s="92"/>
      <c r="G33" s="23" t="s">
        <v>102</v>
      </c>
      <c r="H33" s="23">
        <v>780</v>
      </c>
      <c r="I33" s="23">
        <v>2010</v>
      </c>
    </row>
    <row r="34" spans="3:9" x14ac:dyDescent="0.25">
      <c r="C34" s="85"/>
      <c r="D34" s="89"/>
      <c r="E34" s="89"/>
      <c r="F34" s="89"/>
      <c r="G34" s="23" t="s">
        <v>103</v>
      </c>
      <c r="H34" s="23">
        <v>1020</v>
      </c>
      <c r="I34" s="23">
        <v>125426.52</v>
      </c>
    </row>
    <row r="35" spans="3:9" x14ac:dyDescent="0.25">
      <c r="C35" s="84">
        <v>45609</v>
      </c>
      <c r="D35" s="88" t="s">
        <v>104</v>
      </c>
      <c r="E35" s="88" t="s">
        <v>105</v>
      </c>
      <c r="F35" s="38" t="s">
        <v>106</v>
      </c>
      <c r="G35" s="23" t="s">
        <v>107</v>
      </c>
      <c r="H35" s="40">
        <v>831.4</v>
      </c>
      <c r="I35" s="23">
        <v>100000</v>
      </c>
    </row>
    <row r="36" spans="3:9" x14ac:dyDescent="0.25">
      <c r="C36" s="85"/>
      <c r="D36" s="89"/>
      <c r="E36" s="89"/>
      <c r="F36" s="38" t="s">
        <v>108</v>
      </c>
      <c r="G36" s="23" t="s">
        <v>109</v>
      </c>
      <c r="H36" s="40">
        <v>233.68</v>
      </c>
      <c r="I36" s="23">
        <v>168740</v>
      </c>
    </row>
    <row r="37" spans="3:9" x14ac:dyDescent="0.25">
      <c r="C37" s="21">
        <v>45615</v>
      </c>
      <c r="D37" s="39" t="s">
        <v>110</v>
      </c>
      <c r="E37" s="39" t="s">
        <v>111</v>
      </c>
      <c r="F37" s="39" t="s">
        <v>112</v>
      </c>
      <c r="G37" s="23" t="s">
        <v>113</v>
      </c>
      <c r="H37" s="23">
        <v>17961.96</v>
      </c>
      <c r="I37" s="23">
        <v>340000</v>
      </c>
    </row>
    <row r="38" spans="3:9" x14ac:dyDescent="0.25">
      <c r="C38" s="21">
        <v>45615</v>
      </c>
      <c r="D38" s="39" t="s">
        <v>114</v>
      </c>
      <c r="E38" s="41" t="s">
        <v>115</v>
      </c>
      <c r="F38" s="39" t="s">
        <v>116</v>
      </c>
      <c r="G38" s="23" t="s">
        <v>117</v>
      </c>
      <c r="H38" s="23">
        <v>135872.71</v>
      </c>
      <c r="I38" s="23">
        <v>233493.73</v>
      </c>
    </row>
    <row r="39" spans="3:9" x14ac:dyDescent="0.25">
      <c r="C39" s="84">
        <v>45615</v>
      </c>
      <c r="D39" s="86" t="s">
        <v>118</v>
      </c>
      <c r="E39" s="88" t="s">
        <v>119</v>
      </c>
      <c r="F39" s="38" t="s">
        <v>120</v>
      </c>
      <c r="G39" s="23" t="s">
        <v>121</v>
      </c>
      <c r="H39" s="23">
        <v>4068.16</v>
      </c>
      <c r="I39" s="24">
        <v>79650</v>
      </c>
    </row>
    <row r="40" spans="3:9" x14ac:dyDescent="0.25">
      <c r="C40" s="85"/>
      <c r="D40" s="87"/>
      <c r="E40" s="89"/>
      <c r="F40" s="38" t="s">
        <v>122</v>
      </c>
      <c r="G40" s="23" t="s">
        <v>123</v>
      </c>
      <c r="H40" s="23">
        <v>3122.26</v>
      </c>
      <c r="I40" s="23">
        <v>3630</v>
      </c>
    </row>
    <row r="41" spans="3:9" x14ac:dyDescent="0.25">
      <c r="C41" s="25">
        <v>45616</v>
      </c>
      <c r="D41" s="26" t="s">
        <v>124</v>
      </c>
      <c r="E41" s="39" t="s">
        <v>125</v>
      </c>
      <c r="F41" s="39" t="s">
        <v>126</v>
      </c>
      <c r="G41" s="23" t="s">
        <v>127</v>
      </c>
      <c r="H41" s="23">
        <v>218184.95</v>
      </c>
      <c r="I41" s="23">
        <v>17115.11</v>
      </c>
    </row>
    <row r="42" spans="3:9" x14ac:dyDescent="0.25">
      <c r="C42" s="25">
        <v>45617</v>
      </c>
      <c r="D42" s="26" t="s">
        <v>128</v>
      </c>
      <c r="E42" s="39" t="s">
        <v>129</v>
      </c>
      <c r="F42" s="39" t="s">
        <v>130</v>
      </c>
      <c r="G42" s="23" t="s">
        <v>131</v>
      </c>
      <c r="H42" s="23">
        <v>210040</v>
      </c>
      <c r="I42" s="23">
        <v>258390</v>
      </c>
    </row>
    <row r="43" spans="3:9" x14ac:dyDescent="0.25">
      <c r="C43" s="25">
        <v>45618</v>
      </c>
      <c r="D43" s="39" t="s">
        <v>132</v>
      </c>
      <c r="E43" s="39" t="s">
        <v>133</v>
      </c>
      <c r="F43" s="39" t="s">
        <v>134</v>
      </c>
      <c r="G43" s="23" t="s">
        <v>135</v>
      </c>
      <c r="H43" s="23">
        <v>224318</v>
      </c>
      <c r="I43" s="23">
        <v>2590</v>
      </c>
    </row>
    <row r="44" spans="3:9" x14ac:dyDescent="0.25">
      <c r="C44" s="21">
        <v>45618</v>
      </c>
      <c r="D44" s="12" t="s">
        <v>136</v>
      </c>
      <c r="E44" s="39" t="s">
        <v>16</v>
      </c>
      <c r="F44" s="12" t="s">
        <v>137</v>
      </c>
      <c r="G44" s="23" t="s">
        <v>138</v>
      </c>
      <c r="H44" s="24">
        <v>29028.71</v>
      </c>
      <c r="I44" s="23">
        <v>3500000</v>
      </c>
    </row>
    <row r="45" spans="3:9" x14ac:dyDescent="0.25">
      <c r="C45" s="84">
        <v>45618</v>
      </c>
      <c r="D45" s="88" t="s">
        <v>139</v>
      </c>
      <c r="E45" s="88" t="s">
        <v>140</v>
      </c>
      <c r="F45" s="42" t="s">
        <v>141</v>
      </c>
      <c r="G45" s="23" t="s">
        <v>142</v>
      </c>
      <c r="H45" s="24">
        <v>30667.4</v>
      </c>
      <c r="I45" s="23"/>
    </row>
    <row r="46" spans="3:9" x14ac:dyDescent="0.25">
      <c r="C46" s="93"/>
      <c r="D46" s="92"/>
      <c r="E46" s="92"/>
      <c r="F46" s="42" t="s">
        <v>143</v>
      </c>
      <c r="G46" s="23" t="s">
        <v>144</v>
      </c>
      <c r="H46" s="24">
        <v>26572.63</v>
      </c>
      <c r="I46" s="23">
        <v>242293.27</v>
      </c>
    </row>
    <row r="47" spans="3:9" x14ac:dyDescent="0.25">
      <c r="C47" s="93"/>
      <c r="D47" s="92"/>
      <c r="E47" s="92"/>
      <c r="F47" s="43" t="s">
        <v>145</v>
      </c>
      <c r="G47" s="23" t="s">
        <v>146</v>
      </c>
      <c r="H47" s="24">
        <v>1852.96</v>
      </c>
      <c r="I47" s="23">
        <v>1500000</v>
      </c>
    </row>
    <row r="48" spans="3:9" x14ac:dyDescent="0.25">
      <c r="C48" s="93"/>
      <c r="D48" s="92"/>
      <c r="E48" s="92"/>
      <c r="F48" s="42" t="s">
        <v>147</v>
      </c>
      <c r="G48" s="23" t="s">
        <v>148</v>
      </c>
      <c r="H48" s="24">
        <v>128.96</v>
      </c>
      <c r="I48" s="23"/>
    </row>
    <row r="49" spans="3:9" x14ac:dyDescent="0.25">
      <c r="C49" s="93"/>
      <c r="D49" s="92"/>
      <c r="E49" s="92"/>
      <c r="F49" s="42" t="s">
        <v>149</v>
      </c>
      <c r="G49" s="23" t="s">
        <v>150</v>
      </c>
      <c r="H49" s="24">
        <v>2858.52</v>
      </c>
      <c r="I49" s="23"/>
    </row>
    <row r="50" spans="3:9" x14ac:dyDescent="0.25">
      <c r="C50" s="85"/>
      <c r="D50" s="89"/>
      <c r="E50" s="89"/>
      <c r="F50" s="42" t="s">
        <v>151</v>
      </c>
      <c r="G50" s="23" t="s">
        <v>152</v>
      </c>
      <c r="H50" s="24">
        <v>2046.41</v>
      </c>
      <c r="I50" s="23"/>
    </row>
    <row r="51" spans="3:9" x14ac:dyDescent="0.25">
      <c r="C51" s="29">
        <v>45618</v>
      </c>
      <c r="D51" s="30" t="s">
        <v>153</v>
      </c>
      <c r="E51" s="30" t="s">
        <v>17</v>
      </c>
      <c r="F51" s="30" t="s">
        <v>154</v>
      </c>
      <c r="G51" s="23" t="s">
        <v>155</v>
      </c>
      <c r="H51" s="23">
        <v>35400</v>
      </c>
      <c r="I51" s="23">
        <v>3720</v>
      </c>
    </row>
    <row r="52" spans="3:9" x14ac:dyDescent="0.25">
      <c r="C52" s="32">
        <v>45618</v>
      </c>
      <c r="D52" s="30" t="s">
        <v>156</v>
      </c>
      <c r="E52" s="30" t="s">
        <v>157</v>
      </c>
      <c r="F52" s="30" t="s">
        <v>158</v>
      </c>
      <c r="G52" s="23" t="s">
        <v>159</v>
      </c>
      <c r="H52" s="44">
        <v>66342.2</v>
      </c>
      <c r="I52" s="23"/>
    </row>
    <row r="53" spans="3:9" s="68" customFormat="1" x14ac:dyDescent="0.2">
      <c r="C53" s="32">
        <v>45618</v>
      </c>
      <c r="D53" s="30" t="s">
        <v>160</v>
      </c>
      <c r="E53" s="30" t="s">
        <v>157</v>
      </c>
      <c r="F53" s="30" t="s">
        <v>161</v>
      </c>
      <c r="G53" s="23" t="s">
        <v>162</v>
      </c>
      <c r="H53" s="44">
        <v>67375</v>
      </c>
      <c r="I53" s="69">
        <v>1065.08</v>
      </c>
    </row>
    <row r="54" spans="3:9" x14ac:dyDescent="0.25">
      <c r="C54" s="25">
        <v>45621</v>
      </c>
      <c r="D54" s="39" t="s">
        <v>163</v>
      </c>
      <c r="E54" s="38" t="s">
        <v>164</v>
      </c>
      <c r="F54" s="39" t="s">
        <v>165</v>
      </c>
      <c r="G54" s="23" t="s">
        <v>166</v>
      </c>
      <c r="H54" s="23">
        <v>18631.55</v>
      </c>
      <c r="I54" s="23">
        <v>17961.96</v>
      </c>
    </row>
    <row r="55" spans="3:9" x14ac:dyDescent="0.25">
      <c r="C55" s="25">
        <v>45623</v>
      </c>
      <c r="D55" s="39" t="s">
        <v>167</v>
      </c>
      <c r="E55" s="39" t="s">
        <v>168</v>
      </c>
      <c r="F55" s="39" t="s">
        <v>169</v>
      </c>
      <c r="G55" s="23" t="s">
        <v>170</v>
      </c>
      <c r="H55" s="23">
        <v>21199.96</v>
      </c>
      <c r="I55" s="23">
        <v>135872.71</v>
      </c>
    </row>
    <row r="56" spans="3:9" x14ac:dyDescent="0.25">
      <c r="C56" s="25">
        <v>45623</v>
      </c>
      <c r="D56" s="39" t="s">
        <v>171</v>
      </c>
      <c r="E56" s="38" t="s">
        <v>45</v>
      </c>
      <c r="F56" s="39" t="s">
        <v>172</v>
      </c>
      <c r="G56" s="23" t="s">
        <v>173</v>
      </c>
      <c r="H56" s="23">
        <v>13484.58</v>
      </c>
      <c r="I56" s="24">
        <v>29028.71</v>
      </c>
    </row>
    <row r="57" spans="3:9" ht="15" customHeight="1" x14ac:dyDescent="0.25">
      <c r="C57" s="29">
        <v>45623</v>
      </c>
      <c r="D57" s="30" t="s">
        <v>174</v>
      </c>
      <c r="E57" s="30" t="s">
        <v>18</v>
      </c>
      <c r="F57" s="30" t="s">
        <v>175</v>
      </c>
      <c r="G57" s="23" t="s">
        <v>176</v>
      </c>
      <c r="H57" s="24">
        <v>23600</v>
      </c>
      <c r="I57" s="24"/>
    </row>
    <row r="58" spans="3:9" x14ac:dyDescent="0.25">
      <c r="C58" s="84">
        <v>45623</v>
      </c>
      <c r="D58" s="88" t="s">
        <v>177</v>
      </c>
      <c r="E58" s="88" t="s">
        <v>178</v>
      </c>
      <c r="F58" s="34" t="s">
        <v>179</v>
      </c>
      <c r="G58" s="23" t="s">
        <v>180</v>
      </c>
      <c r="H58" s="23">
        <v>1005</v>
      </c>
      <c r="I58" s="24"/>
    </row>
    <row r="59" spans="3:9" x14ac:dyDescent="0.25">
      <c r="C59" s="85"/>
      <c r="D59" s="89"/>
      <c r="E59" s="89"/>
      <c r="F59" s="34" t="s">
        <v>181</v>
      </c>
      <c r="G59" s="23" t="s">
        <v>182</v>
      </c>
      <c r="H59" s="23">
        <v>1005</v>
      </c>
      <c r="I59" s="24"/>
    </row>
    <row r="60" spans="3:9" x14ac:dyDescent="0.25">
      <c r="C60" s="32">
        <v>45624</v>
      </c>
      <c r="D60" s="30" t="s">
        <v>183</v>
      </c>
      <c r="E60" s="30" t="s">
        <v>14</v>
      </c>
      <c r="F60" s="30" t="s">
        <v>184</v>
      </c>
      <c r="G60" s="23" t="s">
        <v>185</v>
      </c>
      <c r="H60" s="23">
        <v>125426.52</v>
      </c>
      <c r="I60" s="24"/>
    </row>
    <row r="61" spans="3:9" x14ac:dyDescent="0.25">
      <c r="C61" s="32">
        <v>45624</v>
      </c>
      <c r="D61" s="30" t="s">
        <v>186</v>
      </c>
      <c r="E61" s="30" t="s">
        <v>187</v>
      </c>
      <c r="F61" s="30" t="s">
        <v>188</v>
      </c>
      <c r="G61" s="23" t="s">
        <v>189</v>
      </c>
      <c r="H61" s="23">
        <v>100000</v>
      </c>
      <c r="I61" s="24"/>
    </row>
    <row r="62" spans="3:9" x14ac:dyDescent="0.25">
      <c r="C62" s="32">
        <v>45624</v>
      </c>
      <c r="D62" s="30" t="s">
        <v>190</v>
      </c>
      <c r="E62" s="30" t="s">
        <v>191</v>
      </c>
      <c r="F62" s="30" t="s">
        <v>192</v>
      </c>
      <c r="G62" s="23" t="s">
        <v>193</v>
      </c>
      <c r="H62" s="23">
        <v>168740</v>
      </c>
      <c r="I62" s="24">
        <v>64126.879999999997</v>
      </c>
    </row>
    <row r="63" spans="3:9" x14ac:dyDescent="0.25">
      <c r="C63" s="25">
        <v>45624</v>
      </c>
      <c r="D63" s="39" t="s">
        <v>194</v>
      </c>
      <c r="E63" s="39" t="s">
        <v>195</v>
      </c>
      <c r="F63" s="39" t="s">
        <v>196</v>
      </c>
      <c r="G63" s="23" t="s">
        <v>197</v>
      </c>
      <c r="H63" s="23">
        <v>340000</v>
      </c>
      <c r="I63" s="23">
        <v>35400</v>
      </c>
    </row>
    <row r="64" spans="3:9" x14ac:dyDescent="0.25">
      <c r="C64" s="21">
        <v>45624</v>
      </c>
      <c r="D64" s="12" t="s">
        <v>198</v>
      </c>
      <c r="E64" s="39" t="s">
        <v>111</v>
      </c>
      <c r="F64" s="12" t="s">
        <v>199</v>
      </c>
      <c r="G64" s="23" t="s">
        <v>200</v>
      </c>
      <c r="H64" s="24">
        <v>17961.96</v>
      </c>
      <c r="I64" s="24">
        <v>23600</v>
      </c>
    </row>
    <row r="65" spans="3:9" x14ac:dyDescent="0.25">
      <c r="C65" s="21">
        <v>45624</v>
      </c>
      <c r="D65" s="12" t="s">
        <v>201</v>
      </c>
      <c r="E65" s="12" t="s">
        <v>202</v>
      </c>
      <c r="F65" s="22" t="s">
        <v>203</v>
      </c>
      <c r="G65" s="23" t="s">
        <v>204</v>
      </c>
      <c r="H65" s="24">
        <v>155760</v>
      </c>
      <c r="I65" s="24">
        <v>17961.96</v>
      </c>
    </row>
    <row r="66" spans="3:9" x14ac:dyDescent="0.25">
      <c r="C66" s="25">
        <v>45625</v>
      </c>
      <c r="D66" s="39" t="s">
        <v>205</v>
      </c>
      <c r="E66" s="39" t="s">
        <v>206</v>
      </c>
      <c r="F66" s="39" t="s">
        <v>207</v>
      </c>
      <c r="G66" s="23" t="s">
        <v>208</v>
      </c>
      <c r="H66" s="23">
        <v>233493.73</v>
      </c>
      <c r="I66" s="24">
        <v>155760</v>
      </c>
    </row>
    <row r="67" spans="3:9" x14ac:dyDescent="0.25">
      <c r="H67" s="67">
        <f>SUM(H6:H66)</f>
        <v>9219365.4000000004</v>
      </c>
      <c r="I67" s="67">
        <f>SUM(I6:I66)</f>
        <v>9219365.4000000041</v>
      </c>
    </row>
  </sheetData>
  <autoFilter ref="C5:H67" xr:uid="{D709859B-5F09-439E-BAEB-761A5098997E}">
    <sortState xmlns:xlrd2="http://schemas.microsoft.com/office/spreadsheetml/2017/richdata2" ref="C6:H67">
      <sortCondition ref="C5:C67"/>
    </sortState>
  </autoFilter>
  <mergeCells count="29">
    <mergeCell ref="C45:C50"/>
    <mergeCell ref="D45:D50"/>
    <mergeCell ref="E45:E50"/>
    <mergeCell ref="C58:C59"/>
    <mergeCell ref="D58:D59"/>
    <mergeCell ref="E58:E59"/>
    <mergeCell ref="F31:F34"/>
    <mergeCell ref="C35:C36"/>
    <mergeCell ref="D35:D36"/>
    <mergeCell ref="E35:E36"/>
    <mergeCell ref="C12:C14"/>
    <mergeCell ref="D12:D14"/>
    <mergeCell ref="E12:E14"/>
    <mergeCell ref="F12:F14"/>
    <mergeCell ref="C17:C21"/>
    <mergeCell ref="D17:D21"/>
    <mergeCell ref="E17:E21"/>
    <mergeCell ref="C25:C26"/>
    <mergeCell ref="D25:D26"/>
    <mergeCell ref="E25:E26"/>
    <mergeCell ref="C31:C34"/>
    <mergeCell ref="D31:D34"/>
    <mergeCell ref="C39:C40"/>
    <mergeCell ref="D39:D40"/>
    <mergeCell ref="E39:E40"/>
    <mergeCell ref="C23:C24"/>
    <mergeCell ref="D23:D24"/>
    <mergeCell ref="E23:E24"/>
    <mergeCell ref="E31:E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Pago Proveedor nov.-2024</vt:lpstr>
      <vt:lpstr>Hoja1</vt:lpstr>
      <vt:lpstr>'Pago Proveedor nov.-2024'!Área_de_impresión</vt:lpstr>
      <vt:lpstr>'Pago Proveedor nov.-2024'!Títulos_a_imprimir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Jefry X. Carvajal</cp:lastModifiedBy>
  <cp:lastPrinted>2024-12-16T17:54:45Z</cp:lastPrinted>
  <dcterms:created xsi:type="dcterms:W3CDTF">2024-07-03T16:37:10Z</dcterms:created>
  <dcterms:modified xsi:type="dcterms:W3CDTF">2024-12-16T17:54:48Z</dcterms:modified>
</cp:coreProperties>
</file>