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Pago Proveedores/Pago a Proveedores 2025/"/>
    </mc:Choice>
  </mc:AlternateContent>
  <xr:revisionPtr revIDLastSave="353" documentId="8_{6D0F3098-7A9B-4AE0-BBB7-90E4CC9DD631}" xr6:coauthVersionLast="47" xr6:coauthVersionMax="47" xr10:uidLastSave="{8F9A4D06-7CDD-4506-A9C5-D71F368A0A4C}"/>
  <bookViews>
    <workbookView xWindow="990" yWindow="345" windowWidth="11100" windowHeight="11265" xr2:uid="{BAE57E75-253F-4F89-AE4C-D3AB8688AD0A}"/>
  </bookViews>
  <sheets>
    <sheet name="Pago Proveedor abr.-2025" sheetId="2" r:id="rId1"/>
    <sheet name="Hoja1" sheetId="1" r:id="rId2"/>
  </sheets>
  <definedNames>
    <definedName name="_xlnm._FilterDatabase" localSheetId="1" hidden="1">Hoja1!$B$4:$H$4</definedName>
    <definedName name="_xlnm._FilterDatabase" localSheetId="0" hidden="1">'Pago Proveedor abr.-2025'!$B$9:$G$68</definedName>
    <definedName name="_xlnm.Print_Area" localSheetId="0">'Pago Proveedor abr.-2025'!$B$1:$G$78</definedName>
    <definedName name="_xlnm.Print_Titles" localSheetId="0">'Pago Proveedor abr.-2025'!$9:$9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G64" i="1"/>
  <c r="H64" i="1"/>
</calcChain>
</file>

<file path=xl/sharedStrings.xml><?xml version="1.0" encoding="utf-8"?>
<sst xmlns="http://schemas.openxmlformats.org/spreadsheetml/2006/main" count="401" uniqueCount="188">
  <si>
    <t>Alquiler de vehículos, período marzo 2025</t>
  </si>
  <si>
    <t>Leasing Automotriz del Sur, SRL</t>
  </si>
  <si>
    <t>591-1</t>
  </si>
  <si>
    <t>Servicio de envio al interior, enero 2025.</t>
  </si>
  <si>
    <t>Envío Expreso SWN, SRL</t>
  </si>
  <si>
    <t>556-1</t>
  </si>
  <si>
    <t>Editora del Caribe, S.A.</t>
  </si>
  <si>
    <t>563-1</t>
  </si>
  <si>
    <t>Servicio de envio al interior, febrero 2025.</t>
  </si>
  <si>
    <t>Envio Expreso DWN, SRL</t>
  </si>
  <si>
    <t>561-1</t>
  </si>
  <si>
    <t>Recepción y Legalización de Contratos</t>
  </si>
  <si>
    <t>Aquiles de León Valdez</t>
  </si>
  <si>
    <t>540-1</t>
  </si>
  <si>
    <t>Adquisición de tikets de combustible para el Consejo</t>
  </si>
  <si>
    <t>RV Diesel, SRL</t>
  </si>
  <si>
    <t>547-1</t>
  </si>
  <si>
    <t>Alquiler local Almacén Codopesca, abril 2025</t>
  </si>
  <si>
    <t>Iturbides Florian Encarnación, SRL</t>
  </si>
  <si>
    <t>538-1</t>
  </si>
  <si>
    <t>Edesur Dominicana, S.A.</t>
  </si>
  <si>
    <t>536-1</t>
  </si>
  <si>
    <t>Alquiler estación Nagua, abril 2025</t>
  </si>
  <si>
    <t>Multimedios Premium V V, SRL</t>
  </si>
  <si>
    <t>534-1</t>
  </si>
  <si>
    <t xml:space="preserve">Edenorte Dominicana, S.A. </t>
  </si>
  <si>
    <t>532-1</t>
  </si>
  <si>
    <t>Servicio de mantenimiento de edificio.</t>
  </si>
  <si>
    <t>UNEX Dominicana, SRL</t>
  </si>
  <si>
    <t>526-1</t>
  </si>
  <si>
    <t>Servicio de mantenimiento de equipos de cómputos.</t>
  </si>
  <si>
    <t>Mei Import, SRL</t>
  </si>
  <si>
    <t>522-1</t>
  </si>
  <si>
    <t>Planeta Azul, S.A.</t>
  </si>
  <si>
    <t>520-1</t>
  </si>
  <si>
    <t>Servicio de envíos al interior, correspondiente al mes de marzo 2025.</t>
  </si>
  <si>
    <t>503-1</t>
  </si>
  <si>
    <t>Adquisición de toners para impresoras</t>
  </si>
  <si>
    <t>Layton Dominicana, SRL</t>
  </si>
  <si>
    <t>481-1</t>
  </si>
  <si>
    <t>CODETEL</t>
  </si>
  <si>
    <t>506-1</t>
  </si>
  <si>
    <t>EDEESTE</t>
  </si>
  <si>
    <t>501-1</t>
  </si>
  <si>
    <t>Altice Dominicana, S.A.</t>
  </si>
  <si>
    <t>498-1</t>
  </si>
  <si>
    <t>Seguro de salud, período abril 2025</t>
  </si>
  <si>
    <t>Humano Seguros, S.A.</t>
  </si>
  <si>
    <t>494-1</t>
  </si>
  <si>
    <t>Alquiler Oficina Técnica, períodos ene. - mar. 2025</t>
  </si>
  <si>
    <t>Lucina Lugo Amparo</t>
  </si>
  <si>
    <t>492-1</t>
  </si>
  <si>
    <t>Relleno de botellones y adquisición de botellas de agua.</t>
  </si>
  <si>
    <t>471-1</t>
  </si>
  <si>
    <t>467-1</t>
  </si>
  <si>
    <t>Alquiler de impresoras multifuncionales, período febrero 2025</t>
  </si>
  <si>
    <t xml:space="preserve">Soluciones Tecnologicas Empresariales, SRL </t>
  </si>
  <si>
    <t>465-1</t>
  </si>
  <si>
    <t>Alquiler de impresoras multifuncionales, período enero 2025</t>
  </si>
  <si>
    <t>463-1</t>
  </si>
  <si>
    <t>Alquiler de impresoras multifuncionales, período diciembre 2024</t>
  </si>
  <si>
    <t>459-1</t>
  </si>
  <si>
    <t>Alquiler de vehículos, período febrero 2025</t>
  </si>
  <si>
    <t>457-1</t>
  </si>
  <si>
    <t>SENASA</t>
  </si>
  <si>
    <t>496-1</t>
  </si>
  <si>
    <t>490-1</t>
  </si>
  <si>
    <t>Alquiler de vehículos, período enero 2025</t>
  </si>
  <si>
    <t>454-1</t>
  </si>
  <si>
    <t>Rellenado de botellones de agua.</t>
  </si>
  <si>
    <t>Planeta Azul, SA</t>
  </si>
  <si>
    <t>469-1</t>
  </si>
  <si>
    <t>Diplomado de Nómina, TSS, Infotep y Sirla.</t>
  </si>
  <si>
    <t>Scarlet Mena Digital Business Company, EIRL</t>
  </si>
  <si>
    <t>437-1</t>
  </si>
  <si>
    <r>
      <t xml:space="preserve">Gastos de boletos aéreos, </t>
    </r>
    <r>
      <rPr>
        <i/>
        <sz val="11"/>
        <color rgb="FF000000"/>
        <rFont val="Arial Nova Cond Light"/>
        <family val="2"/>
      </rPr>
      <t>Aquaculture Expo, New Orleans, NOVA, EE. UU.</t>
    </r>
  </si>
  <si>
    <t xml:space="preserve">Oficina de Coordinación Presidencial </t>
  </si>
  <si>
    <t>391-1</t>
  </si>
  <si>
    <t>Capgefi</t>
  </si>
  <si>
    <t>431-1</t>
  </si>
  <si>
    <t>Servicio de fumigación para el Consejo</t>
  </si>
  <si>
    <t>Fumigación Rojas Lugo, SRL</t>
  </si>
  <si>
    <t>381-1</t>
  </si>
  <si>
    <r>
      <t xml:space="preserve">Gastos de boletos aéreos, realizados a través de la Unidad de Viajes Oficiales, participantes en la reunión del </t>
    </r>
    <r>
      <rPr>
        <i/>
        <sz val="11"/>
        <color theme="1"/>
        <rFont val="Arial Nova Cond Light"/>
        <family val="2"/>
      </rPr>
      <t>Standing Commitee</t>
    </r>
    <r>
      <rPr>
        <sz val="11"/>
        <color theme="1"/>
        <rFont val="Arial Nova Cond Light"/>
        <family val="2"/>
      </rPr>
      <t xml:space="preserve"> de la Cites en Ginebra, Suiza</t>
    </r>
  </si>
  <si>
    <t>392-1</t>
  </si>
  <si>
    <t>Adquisición de insumos.</t>
  </si>
  <si>
    <t>Wome Soluciones,SRL</t>
  </si>
  <si>
    <t>269-1</t>
  </si>
  <si>
    <t xml:space="preserve">Montos </t>
  </si>
  <si>
    <t>Total</t>
  </si>
  <si>
    <t>Número de Documento</t>
  </si>
  <si>
    <t>Referencia</t>
  </si>
  <si>
    <t>Beneficiario</t>
  </si>
  <si>
    <t>Número de Libramiento</t>
  </si>
  <si>
    <t>Fecha de pago</t>
  </si>
  <si>
    <t>B1500000016</t>
  </si>
  <si>
    <t>B1500000076</t>
  </si>
  <si>
    <t>OCP-FCR-00002818</t>
  </si>
  <si>
    <t>OCP-FCR-00002880</t>
  </si>
  <si>
    <t>B1500000273</t>
  </si>
  <si>
    <t>OCP-FCR-00002902</t>
  </si>
  <si>
    <t>B1500000036</t>
  </si>
  <si>
    <t>E450000007446</t>
  </si>
  <si>
    <t>E450000008823</t>
  </si>
  <si>
    <t>E450000008831</t>
  </si>
  <si>
    <t>B1500001663</t>
  </si>
  <si>
    <t>E450000001575</t>
  </si>
  <si>
    <t>E450000013306</t>
  </si>
  <si>
    <t>E450000013338</t>
  </si>
  <si>
    <t>E450000013348</t>
  </si>
  <si>
    <t>E450000013414</t>
  </si>
  <si>
    <t>E450000013419</t>
  </si>
  <si>
    <t>B1500001667</t>
  </si>
  <si>
    <t>B1500001771</t>
  </si>
  <si>
    <t>B1500001799</t>
  </si>
  <si>
    <t>B1500001827</t>
  </si>
  <si>
    <t>E450000006299</t>
  </si>
  <si>
    <t>E450000007421</t>
  </si>
  <si>
    <t>E450000007428</t>
  </si>
  <si>
    <t>E450000007434</t>
  </si>
  <si>
    <t>E450000007440</t>
  </si>
  <si>
    <t>E450000007014</t>
  </si>
  <si>
    <t>E450000008254</t>
  </si>
  <si>
    <t>E450000009268</t>
  </si>
  <si>
    <t>E450000009278</t>
  </si>
  <si>
    <t>B1500000140</t>
  </si>
  <si>
    <t>E450000003790</t>
  </si>
  <si>
    <t>E450000013504</t>
  </si>
  <si>
    <t>E450000018883</t>
  </si>
  <si>
    <t>E450000021333</t>
  </si>
  <si>
    <t>E450000071760</t>
  </si>
  <si>
    <t>E450000071946</t>
  </si>
  <si>
    <t>E450000072232</t>
  </si>
  <si>
    <t>B1500000001</t>
  </si>
  <si>
    <t>B1500001221</t>
  </si>
  <si>
    <t>E450000004768</t>
  </si>
  <si>
    <t>E450000010361</t>
  </si>
  <si>
    <t>B1500000041</t>
  </si>
  <si>
    <t>B1500000011</t>
  </si>
  <si>
    <t>E450000041318</t>
  </si>
  <si>
    <t>E450000044031</t>
  </si>
  <si>
    <t>B1500000218</t>
  </si>
  <si>
    <t>E450000021790</t>
  </si>
  <si>
    <t>E450000021791</t>
  </si>
  <si>
    <t>E450000021792</t>
  </si>
  <si>
    <t>E450000021793</t>
  </si>
  <si>
    <t>E450000021795</t>
  </si>
  <si>
    <t>B1500000057</t>
  </si>
  <si>
    <t>B1500000801</t>
  </si>
  <si>
    <t>B1500000077</t>
  </si>
  <si>
    <t>B1500001218</t>
  </si>
  <si>
    <t>B1500006223</t>
  </si>
  <si>
    <t>B1500001058</t>
  </si>
  <si>
    <t>B1500001675</t>
  </si>
  <si>
    <t>Servicio telecomunicaciones, cuenta nro. 91558189, marzo 2025</t>
  </si>
  <si>
    <t>Servicio telecomunicaciones, cuentas nro. 4490626, marzo 2025</t>
  </si>
  <si>
    <t>Servicio telecomunicaciones, cuentas nro. 8150119, marzo 2025</t>
  </si>
  <si>
    <t>Servicio telecomunicaciones, cuentas nro. 12473687, marzo 2025</t>
  </si>
  <si>
    <t>Servicio telecomunicaciones, cuentas nro. 14545498. marzo 2025</t>
  </si>
  <si>
    <t>Adquisición de fardos de agua.</t>
  </si>
  <si>
    <t>Servicio de rellenado de botellones y adquisición de botellones.</t>
  </si>
  <si>
    <t>Servicio eléctrico estación Puerto Plata NIC 6865860, período marzo 2025</t>
  </si>
  <si>
    <t>Servicio eléctrico estación Montecristi NIC 6863678, período marzo 2025</t>
  </si>
  <si>
    <t>Servicio eléctrico estación Codopesca NIC 5465972, período marzo 2025.</t>
  </si>
  <si>
    <t>Servicio eléctrico estación Subdirección NIC 6144718, período marzo 2025.</t>
  </si>
  <si>
    <t>Servicio eléctrico local Almacén Codopesca NIC 7318381, período marzo 2025.</t>
  </si>
  <si>
    <t>Servicio eléctrico local PDMB NIC 7329389, período marzo 2025.</t>
  </si>
  <si>
    <t>Servicio eléctrico estación Pedernales NIC 7226038, período marzo 2025.</t>
  </si>
  <si>
    <t>Publicidad en periódicos convocatoria pública nacional LPN-2025-0001.</t>
  </si>
  <si>
    <t>Servicio telefónico contrato nro. 763947317, marzo 2025.</t>
  </si>
  <si>
    <t>Servicio telefónico contrato nro. 781912972, marzo 205.</t>
  </si>
  <si>
    <t>Servicio telefónico contrato nro. 801342987, marzo 2025.</t>
  </si>
  <si>
    <t>Servicio eléctrico estación San Pedro de Macorís NIC 4444921, período marzo 2025.</t>
  </si>
  <si>
    <t>Servicio eléctrico estación Miches NIC 3581494, período marzo 2025.</t>
  </si>
  <si>
    <t>Servicio internet estación Nagua, cuenta nro. 92234208, períodos ene. - mar. 2025.</t>
  </si>
  <si>
    <t>Curso Impuestos Sobre La Renta.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</si>
  <si>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</si>
  <si>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</si>
  <si>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</si>
  <si>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</si>
  <si>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</si>
  <si>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</si>
  <si>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</si>
  <si>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</si>
  <si>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Gastos de boletos aéreos, Aquaculture Expo, New Orleans, NOVA, EE. UU.</t>
  </si>
  <si>
    <t>594-1</t>
  </si>
  <si>
    <t>Total RD$</t>
  </si>
  <si>
    <t>JC/pp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</si>
</sst>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i/>
      <sz val="11"/>
      <color rgb="FF000000"/>
      <name val="Arial Nova Cond Light"/>
      <family val="2"/>
    </font>
    <font>
      <i/>
      <sz val="11"/>
      <color theme="1"/>
      <name val="Arial Nova Cond Light"/>
      <family val="2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87">
    <xf numFmtId="0" fontId="0" fillId="0" borderId="0" xfId="0"/>
    <xf numFmtId="43" fontId="2" fillId="0" borderId="0" xfId="0" applyNumberFormat="1" applyFont="1"/>
    <xf numFmtId="43" fontId="3" fillId="0" borderId="1" xfId="1" applyFont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 applyAlignment="1">
      <alignment horizontal="left" indent="1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horizontal="left" vertical="top" indent="1"/>
    </xf>
    <xf numFmtId="164" fontId="3" fillId="0" borderId="1" xfId="0" applyNumberFormat="1" applyFont="1" applyBorder="1" applyAlignment="1">
      <alignment horizontal="left" vertical="top" indent="1"/>
    </xf>
    <xf numFmtId="0" fontId="3" fillId="0" borderId="2" xfId="0" applyFont="1" applyBorder="1" applyAlignment="1">
      <alignment horizontal="left" indent="1"/>
    </xf>
    <xf numFmtId="0" fontId="4" fillId="0" borderId="3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49" fontId="3" fillId="0" borderId="1" xfId="0" applyNumberFormat="1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7" fillId="0" borderId="0" xfId="0" applyFont="1" applyAlignment="1">
      <alignment horizontal="center" vertical="center"/>
    </xf>
    <xf numFmtId="43" fontId="8" fillId="2" borderId="1" xfId="2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left" wrapText="1" indent="1"/>
    </xf>
    <xf numFmtId="4" fontId="3" fillId="0" borderId="4" xfId="0" applyNumberFormat="1" applyFont="1" applyBorder="1" applyAlignment="1">
      <alignment horizontal="right" vertical="center" indent="1"/>
    </xf>
    <xf numFmtId="0" fontId="3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vertical="top" wrapText="1" indent="1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indent="1"/>
    </xf>
    <xf numFmtId="43" fontId="3" fillId="3" borderId="1" xfId="1" applyFont="1" applyFill="1" applyBorder="1"/>
    <xf numFmtId="0" fontId="3" fillId="3" borderId="1" xfId="0" applyFont="1" applyFill="1" applyBorder="1" applyAlignment="1">
      <alignment horizontal="left" indent="1"/>
    </xf>
    <xf numFmtId="0" fontId="3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6" xfId="0" applyNumberFormat="1" applyFont="1" applyBorder="1" applyAlignment="1">
      <alignment horizontal="left" vertical="center" indent="1"/>
    </xf>
    <xf numFmtId="49" fontId="3" fillId="0" borderId="4" xfId="0" applyNumberFormat="1" applyFont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indent="1"/>
    </xf>
    <xf numFmtId="164" fontId="3" fillId="0" borderId="5" xfId="0" applyNumberFormat="1" applyFont="1" applyBorder="1" applyAlignment="1">
      <alignment horizontal="left" vertical="center" indent="1"/>
    </xf>
    <xf numFmtId="164" fontId="3" fillId="0" borderId="4" xfId="0" applyNumberFormat="1" applyFont="1" applyBorder="1" applyAlignment="1">
      <alignment horizontal="left" vertical="center" indent="1"/>
    </xf>
    <xf numFmtId="164" fontId="3" fillId="0" borderId="6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43" fontId="7" fillId="0" borderId="0" xfId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43" fontId="12" fillId="0" borderId="0" xfId="1" applyFont="1" applyFill="1" applyBorder="1" applyAlignment="1" applyProtection="1">
      <alignment horizontal="left" vertical="top"/>
    </xf>
    <xf numFmtId="43" fontId="13" fillId="0" borderId="0" xfId="1" applyFont="1" applyFill="1" applyBorder="1" applyAlignment="1" applyProtection="1">
      <alignment horizontal="left" vertical="top" indent="1"/>
    </xf>
    <xf numFmtId="43" fontId="13" fillId="0" borderId="0" xfId="1" applyFont="1" applyFill="1" applyBorder="1" applyAlignment="1" applyProtection="1">
      <alignment horizontal="left" vertical="top" wrapText="1" indent="1"/>
    </xf>
    <xf numFmtId="165" fontId="12" fillId="0" borderId="0" xfId="1" applyNumberFormat="1" applyFont="1" applyFill="1" applyBorder="1" applyAlignment="1" applyProtection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49" fontId="12" fillId="0" borderId="0" xfId="1" applyNumberFormat="1" applyFont="1" applyFill="1" applyBorder="1" applyAlignment="1" applyProtection="1">
      <alignment horizontal="left" vertical="top" indent="1"/>
    </xf>
    <xf numFmtId="166" fontId="7" fillId="0" borderId="0" xfId="0" applyNumberFormat="1" applyFont="1" applyAlignment="1">
      <alignment horizontal="left" vertical="top" indent="1"/>
    </xf>
    <xf numFmtId="43" fontId="7" fillId="0" borderId="0" xfId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left" vertical="top"/>
    </xf>
    <xf numFmtId="164" fontId="3" fillId="0" borderId="5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left" vertical="top" indent="1"/>
    </xf>
    <xf numFmtId="164" fontId="3" fillId="0" borderId="4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left" vertical="top" indent="1"/>
    </xf>
    <xf numFmtId="49" fontId="3" fillId="0" borderId="1" xfId="0" quotePrefix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indent="1"/>
    </xf>
    <xf numFmtId="164" fontId="3" fillId="0" borderId="6" xfId="0" applyNumberFormat="1" applyFont="1" applyBorder="1" applyAlignment="1">
      <alignment horizontal="center" vertical="top"/>
    </xf>
    <xf numFmtId="164" fontId="3" fillId="0" borderId="6" xfId="0" applyNumberFormat="1" applyFont="1" applyBorder="1" applyAlignment="1">
      <alignment horizontal="left" vertical="top" indent="1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indent="1"/>
    </xf>
    <xf numFmtId="0" fontId="14" fillId="0" borderId="1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 indent="1"/>
    </xf>
    <xf numFmtId="43" fontId="8" fillId="2" borderId="3" xfId="2" applyFont="1" applyFill="1" applyBorder="1" applyAlignment="1">
      <alignment horizontal="right" vertical="top" wrapText="1" indent="1"/>
    </xf>
    <xf numFmtId="43" fontId="8" fillId="2" borderId="7" xfId="2" applyFont="1" applyFill="1" applyBorder="1" applyAlignment="1">
      <alignment horizontal="right" vertical="top" wrapText="1" indent="1"/>
    </xf>
    <xf numFmtId="43" fontId="8" fillId="2" borderId="2" xfId="2" applyFont="1" applyFill="1" applyBorder="1" applyAlignment="1">
      <alignment horizontal="right" vertical="top" wrapText="1" indent="1"/>
    </xf>
    <xf numFmtId="43" fontId="8" fillId="2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</cellXfs>
  <cellStyles count="4">
    <cellStyle name="Millares" xfId="1" builtinId="3"/>
    <cellStyle name="Millares 11 2" xfId="2" xr:uid="{9B212563-6ABF-4722-8FCB-F2679E6ADE32}"/>
    <cellStyle name="Normal" xfId="0" builtinId="0"/>
    <cellStyle name="Normal 2" xfId="3" xr:uid="{E5934EA8-8267-4A45-BE8D-F8F9E39A052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7B07F5E-C797-4C78-A8FC-8320335A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71</xdr:row>
      <xdr:rowOff>3350</xdr:rowOff>
    </xdr:from>
    <xdr:to>
      <xdr:col>6</xdr:col>
      <xdr:colOff>742063</xdr:colOff>
      <xdr:row>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5F6CEF0-A5CE-43CA-AFE3-714F459B342C}"/>
            </a:ext>
          </a:extLst>
        </xdr:cNvPr>
        <xdr:cNvGrpSpPr/>
      </xdr:nvGrpSpPr>
      <xdr:grpSpPr>
        <a:xfrm>
          <a:off x="707604" y="14259100"/>
          <a:ext cx="11189292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72CC21A-D1E9-7016-32F9-9C685071801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7453E692-8D43-BA58-6187-3AE90AF71070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73BD6DC6-7586-38D6-1E11-C91DEA62588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6ADA9210-193F-9841-8C14-88039B771E9D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7693BC9-4375-EB96-7882-436181CE5006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FF4D253-F867-59CF-1DE8-63F66BAF065A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43777BBE-46C2-623B-9420-7D64544A28D7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8C003A5E-EDEE-3B28-6029-0FDFFA47E39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B7A665C-2A2B-C00D-770E-D13A62FD3EA0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72</xdr:row>
      <xdr:rowOff>50982</xdr:rowOff>
    </xdr:from>
    <xdr:to>
      <xdr:col>4</xdr:col>
      <xdr:colOff>2343378</xdr:colOff>
      <xdr:row>72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E056484-EBC9-45F1-9482-A49A213A1919}"/>
            </a:ext>
          </a:extLst>
        </xdr:cNvPr>
        <xdr:cNvCxnSpPr/>
      </xdr:nvCxnSpPr>
      <xdr:spPr>
        <a:xfrm>
          <a:off x="4691170" y="145004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73</xdr:row>
      <xdr:rowOff>174807</xdr:rowOff>
    </xdr:from>
    <xdr:to>
      <xdr:col>4</xdr:col>
      <xdr:colOff>2355020</xdr:colOff>
      <xdr:row>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BA0A4DC-E2B1-4560-9FB2-F37F47F20237}"/>
            </a:ext>
          </a:extLst>
        </xdr:cNvPr>
        <xdr:cNvCxnSpPr/>
      </xdr:nvCxnSpPr>
      <xdr:spPr>
        <a:xfrm>
          <a:off x="4693287" y="148147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75</xdr:row>
      <xdr:rowOff>116599</xdr:rowOff>
    </xdr:from>
    <xdr:to>
      <xdr:col>4</xdr:col>
      <xdr:colOff>2353962</xdr:colOff>
      <xdr:row>75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95496385-C9A9-4FD3-A100-A43A2245E065}"/>
            </a:ext>
          </a:extLst>
        </xdr:cNvPr>
        <xdr:cNvCxnSpPr/>
      </xdr:nvCxnSpPr>
      <xdr:spPr>
        <a:xfrm>
          <a:off x="4692229" y="151375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E395-EA96-434B-9388-DA305B25D18C}">
  <sheetPr>
    <pageSetUpPr fitToPage="1"/>
  </sheetPr>
  <dimension ref="A1:K77"/>
  <sheetViews>
    <sheetView showGridLines="0" tabSelected="1" topLeftCell="A50" zoomScale="90" zoomScaleNormal="90" workbookViewId="0">
      <selection sqref="A1:H77"/>
    </sheetView>
  </sheetViews>
  <sheetFormatPr baseColWidth="10" defaultColWidth="4" defaultRowHeight="15" x14ac:dyDescent="0.25"/>
  <cols>
    <col min="1" max="1" width="4" style="45" customWidth="1"/>
    <col min="2" max="2" width="15.28515625" style="45" customWidth="1"/>
    <col min="3" max="3" width="12.85546875" style="45" customWidth="1"/>
    <col min="4" max="4" width="38.28515625" style="45" bestFit="1" customWidth="1"/>
    <col min="5" max="5" width="78.5703125" style="56" customWidth="1"/>
    <col min="6" max="6" width="18.42578125" style="56" bestFit="1" customWidth="1"/>
    <col min="7" max="7" width="16.28515625" style="56" customWidth="1"/>
    <col min="8" max="10" width="4" style="45"/>
    <col min="11" max="11" width="15.85546875" style="47" bestFit="1" customWidth="1"/>
    <col min="12" max="16384" width="4" style="45"/>
  </cols>
  <sheetData>
    <row r="1" spans="1:11" ht="58.5" customHeight="1" x14ac:dyDescent="0.25">
      <c r="B1" s="46"/>
      <c r="C1" s="46"/>
      <c r="D1" s="46"/>
      <c r="E1" s="46"/>
      <c r="F1" s="46"/>
      <c r="G1" s="46"/>
    </row>
    <row r="2" spans="1:11" ht="14.25" customHeight="1" x14ac:dyDescent="0.25">
      <c r="B2" s="48" t="s">
        <v>176</v>
      </c>
      <c r="C2" s="48"/>
      <c r="D2" s="48"/>
      <c r="E2" s="48"/>
      <c r="F2" s="48"/>
      <c r="G2" s="48"/>
    </row>
    <row r="3" spans="1:11" ht="14.25" customHeight="1" x14ac:dyDescent="0.25">
      <c r="B3" s="49"/>
      <c r="C3" s="49"/>
      <c r="D3" s="49"/>
      <c r="E3" s="50"/>
      <c r="F3" s="49"/>
      <c r="G3" s="49"/>
    </row>
    <row r="4" spans="1:11" ht="17.25" x14ac:dyDescent="0.25">
      <c r="B4" s="51" t="s">
        <v>177</v>
      </c>
      <c r="C4" s="52" t="s">
        <v>178</v>
      </c>
      <c r="D4" s="53"/>
      <c r="E4" s="54"/>
      <c r="F4" s="45"/>
      <c r="G4" s="45"/>
    </row>
    <row r="5" spans="1:11" x14ac:dyDescent="0.25">
      <c r="B5" s="51" t="s">
        <v>179</v>
      </c>
      <c r="C5" s="55">
        <v>5163</v>
      </c>
    </row>
    <row r="6" spans="1:11" x14ac:dyDescent="0.25">
      <c r="B6" s="51" t="s">
        <v>180</v>
      </c>
      <c r="C6" s="57" t="s">
        <v>181</v>
      </c>
      <c r="F6" s="45"/>
      <c r="G6" s="45"/>
    </row>
    <row r="7" spans="1:11" x14ac:dyDescent="0.25">
      <c r="B7" s="51" t="s">
        <v>182</v>
      </c>
      <c r="C7" s="58">
        <v>45777</v>
      </c>
    </row>
    <row r="8" spans="1:11" x14ac:dyDescent="0.25">
      <c r="F8" s="45"/>
      <c r="G8" s="45"/>
    </row>
    <row r="9" spans="1:11" s="13" customFormat="1" ht="28.5" customHeight="1" x14ac:dyDescent="0.25">
      <c r="A9" s="13" t="s">
        <v>183</v>
      </c>
      <c r="B9" s="14" t="s">
        <v>94</v>
      </c>
      <c r="C9" s="14" t="s">
        <v>93</v>
      </c>
      <c r="D9" s="14" t="s">
        <v>92</v>
      </c>
      <c r="E9" s="14" t="s">
        <v>91</v>
      </c>
      <c r="F9" s="14" t="s">
        <v>90</v>
      </c>
      <c r="G9" s="14" t="s">
        <v>89</v>
      </c>
      <c r="K9" s="59"/>
    </row>
    <row r="10" spans="1:11" x14ac:dyDescent="0.2">
      <c r="B10" s="60">
        <v>45748</v>
      </c>
      <c r="C10" s="61" t="s">
        <v>87</v>
      </c>
      <c r="D10" s="6" t="s">
        <v>86</v>
      </c>
      <c r="E10" s="3" t="s">
        <v>85</v>
      </c>
      <c r="F10" s="3" t="s">
        <v>95</v>
      </c>
      <c r="G10" s="62">
        <v>197529.05</v>
      </c>
    </row>
    <row r="11" spans="1:11" x14ac:dyDescent="0.2">
      <c r="B11" s="63">
        <v>45748</v>
      </c>
      <c r="C11" s="63" t="s">
        <v>84</v>
      </c>
      <c r="D11" s="64" t="s">
        <v>76</v>
      </c>
      <c r="E11" s="32" t="s">
        <v>83</v>
      </c>
      <c r="F11" s="3" t="s">
        <v>97</v>
      </c>
      <c r="G11" s="62">
        <v>269295.59999999998</v>
      </c>
    </row>
    <row r="12" spans="1:11" x14ac:dyDescent="0.2">
      <c r="B12" s="65"/>
      <c r="C12" s="65"/>
      <c r="D12" s="66"/>
      <c r="E12" s="33"/>
      <c r="F12" s="3" t="s">
        <v>98</v>
      </c>
      <c r="G12" s="62">
        <v>30614.48</v>
      </c>
    </row>
    <row r="13" spans="1:11" x14ac:dyDescent="0.2">
      <c r="B13" s="60">
        <v>45751</v>
      </c>
      <c r="C13" s="61" t="s">
        <v>82</v>
      </c>
      <c r="D13" s="6" t="s">
        <v>81</v>
      </c>
      <c r="E13" s="10" t="s">
        <v>80</v>
      </c>
      <c r="F13" s="3" t="s">
        <v>96</v>
      </c>
      <c r="G13" s="62">
        <v>74999.62</v>
      </c>
    </row>
    <row r="14" spans="1:11" x14ac:dyDescent="0.2">
      <c r="B14" s="60">
        <v>45751</v>
      </c>
      <c r="C14" s="67" t="s">
        <v>79</v>
      </c>
      <c r="D14" s="21" t="s">
        <v>78</v>
      </c>
      <c r="E14" s="68" t="s">
        <v>175</v>
      </c>
      <c r="F14" s="3" t="s">
        <v>99</v>
      </c>
      <c r="G14" s="62">
        <v>3000</v>
      </c>
    </row>
    <row r="15" spans="1:11" x14ac:dyDescent="0.2">
      <c r="B15" s="60">
        <v>45757</v>
      </c>
      <c r="C15" s="67" t="s">
        <v>77</v>
      </c>
      <c r="D15" s="6" t="s">
        <v>76</v>
      </c>
      <c r="E15" s="3" t="s">
        <v>184</v>
      </c>
      <c r="F15" s="3" t="s">
        <v>100</v>
      </c>
      <c r="G15" s="62">
        <v>151976.35</v>
      </c>
    </row>
    <row r="16" spans="1:11" x14ac:dyDescent="0.2">
      <c r="B16" s="60">
        <v>45757</v>
      </c>
      <c r="C16" s="61" t="s">
        <v>74</v>
      </c>
      <c r="D16" s="6" t="s">
        <v>73</v>
      </c>
      <c r="E16" s="3" t="s">
        <v>72</v>
      </c>
      <c r="F16" s="3" t="s">
        <v>101</v>
      </c>
      <c r="G16" s="62">
        <v>16500</v>
      </c>
    </row>
    <row r="17" spans="2:7" x14ac:dyDescent="0.2">
      <c r="B17" s="63">
        <v>45757</v>
      </c>
      <c r="C17" s="63" t="s">
        <v>71</v>
      </c>
      <c r="D17" s="64" t="s">
        <v>70</v>
      </c>
      <c r="E17" s="8" t="s">
        <v>69</v>
      </c>
      <c r="F17" s="3" t="s">
        <v>102</v>
      </c>
      <c r="G17" s="62">
        <v>1140</v>
      </c>
    </row>
    <row r="18" spans="2:7" x14ac:dyDescent="0.2">
      <c r="B18" s="69"/>
      <c r="C18" s="69"/>
      <c r="D18" s="70"/>
      <c r="E18" s="12" t="s">
        <v>69</v>
      </c>
      <c r="F18" s="3" t="s">
        <v>103</v>
      </c>
      <c r="G18" s="62">
        <v>660</v>
      </c>
    </row>
    <row r="19" spans="2:7" x14ac:dyDescent="0.2">
      <c r="B19" s="65"/>
      <c r="C19" s="65"/>
      <c r="D19" s="66"/>
      <c r="E19" s="10" t="s">
        <v>69</v>
      </c>
      <c r="F19" s="3" t="s">
        <v>104</v>
      </c>
      <c r="G19" s="62">
        <v>960</v>
      </c>
    </row>
    <row r="20" spans="2:7" x14ac:dyDescent="0.2">
      <c r="B20" s="60">
        <v>45761</v>
      </c>
      <c r="C20" s="67" t="s">
        <v>68</v>
      </c>
      <c r="D20" s="21" t="s">
        <v>1</v>
      </c>
      <c r="E20" s="68" t="s">
        <v>67</v>
      </c>
      <c r="F20" s="3" t="s">
        <v>105</v>
      </c>
      <c r="G20" s="62">
        <v>838420.68</v>
      </c>
    </row>
    <row r="21" spans="2:7" x14ac:dyDescent="0.2">
      <c r="B21" s="63">
        <v>45761</v>
      </c>
      <c r="C21" s="63" t="s">
        <v>66</v>
      </c>
      <c r="D21" s="64" t="s">
        <v>44</v>
      </c>
      <c r="E21" s="3" t="s">
        <v>154</v>
      </c>
      <c r="F21" s="3" t="s">
        <v>107</v>
      </c>
      <c r="G21" s="62">
        <v>4038.24</v>
      </c>
    </row>
    <row r="22" spans="2:7" x14ac:dyDescent="0.2">
      <c r="B22" s="69"/>
      <c r="C22" s="69"/>
      <c r="D22" s="70"/>
      <c r="E22" s="3" t="s">
        <v>155</v>
      </c>
      <c r="F22" s="3" t="s">
        <v>108</v>
      </c>
      <c r="G22" s="62">
        <v>268191.67</v>
      </c>
    </row>
    <row r="23" spans="2:7" x14ac:dyDescent="0.2">
      <c r="B23" s="69"/>
      <c r="C23" s="69"/>
      <c r="D23" s="70"/>
      <c r="E23" s="8" t="s">
        <v>156</v>
      </c>
      <c r="F23" s="3" t="s">
        <v>109</v>
      </c>
      <c r="G23" s="62">
        <v>7554.19</v>
      </c>
    </row>
    <row r="24" spans="2:7" x14ac:dyDescent="0.2">
      <c r="B24" s="69"/>
      <c r="C24" s="69"/>
      <c r="D24" s="70"/>
      <c r="E24" s="12" t="s">
        <v>157</v>
      </c>
      <c r="F24" s="3" t="s">
        <v>110</v>
      </c>
      <c r="G24" s="62">
        <v>167768.57</v>
      </c>
    </row>
    <row r="25" spans="2:7" x14ac:dyDescent="0.2">
      <c r="B25" s="65"/>
      <c r="C25" s="65"/>
      <c r="D25" s="66"/>
      <c r="E25" s="10" t="s">
        <v>158</v>
      </c>
      <c r="F25" s="3" t="s">
        <v>111</v>
      </c>
      <c r="G25" s="62">
        <v>10886.22</v>
      </c>
    </row>
    <row r="26" spans="2:7" x14ac:dyDescent="0.2">
      <c r="B26" s="60">
        <v>45761</v>
      </c>
      <c r="C26" s="67" t="s">
        <v>65</v>
      </c>
      <c r="D26" s="21" t="s">
        <v>64</v>
      </c>
      <c r="E26" s="68" t="s">
        <v>46</v>
      </c>
      <c r="F26" s="3" t="s">
        <v>106</v>
      </c>
      <c r="G26" s="62">
        <v>291236</v>
      </c>
    </row>
    <row r="27" spans="2:7" x14ac:dyDescent="0.2">
      <c r="B27" s="60">
        <v>45762</v>
      </c>
      <c r="C27" s="67" t="s">
        <v>63</v>
      </c>
      <c r="D27" s="6" t="s">
        <v>1</v>
      </c>
      <c r="E27" s="3" t="s">
        <v>62</v>
      </c>
      <c r="F27" s="3" t="s">
        <v>112</v>
      </c>
      <c r="G27" s="62">
        <v>838420.68</v>
      </c>
    </row>
    <row r="28" spans="2:7" x14ac:dyDescent="0.2">
      <c r="B28" s="60">
        <v>45762</v>
      </c>
      <c r="C28" s="61" t="s">
        <v>61</v>
      </c>
      <c r="D28" s="6" t="s">
        <v>56</v>
      </c>
      <c r="E28" s="3" t="s">
        <v>60</v>
      </c>
      <c r="F28" s="3" t="s">
        <v>113</v>
      </c>
      <c r="G28" s="62">
        <v>79650</v>
      </c>
    </row>
    <row r="29" spans="2:7" x14ac:dyDescent="0.2">
      <c r="B29" s="60">
        <v>45762</v>
      </c>
      <c r="C29" s="61" t="s">
        <v>59</v>
      </c>
      <c r="D29" s="6" t="s">
        <v>56</v>
      </c>
      <c r="E29" s="8" t="s">
        <v>58</v>
      </c>
      <c r="F29" s="3" t="s">
        <v>114</v>
      </c>
      <c r="G29" s="62">
        <v>79650</v>
      </c>
    </row>
    <row r="30" spans="2:7" x14ac:dyDescent="0.2">
      <c r="B30" s="60">
        <v>45762</v>
      </c>
      <c r="C30" s="61" t="s">
        <v>57</v>
      </c>
      <c r="D30" s="6" t="s">
        <v>56</v>
      </c>
      <c r="E30" s="12" t="s">
        <v>55</v>
      </c>
      <c r="F30" s="3" t="s">
        <v>115</v>
      </c>
      <c r="G30" s="62">
        <v>79650</v>
      </c>
    </row>
    <row r="31" spans="2:7" x14ac:dyDescent="0.2">
      <c r="B31" s="63">
        <v>45762</v>
      </c>
      <c r="C31" s="63" t="s">
        <v>54</v>
      </c>
      <c r="D31" s="64" t="s">
        <v>33</v>
      </c>
      <c r="E31" s="10" t="s">
        <v>52</v>
      </c>
      <c r="F31" s="3" t="s">
        <v>116</v>
      </c>
      <c r="G31" s="62">
        <v>13500</v>
      </c>
    </row>
    <row r="32" spans="2:7" x14ac:dyDescent="0.2">
      <c r="B32" s="69"/>
      <c r="C32" s="69"/>
      <c r="D32" s="70"/>
      <c r="E32" s="68" t="s">
        <v>52</v>
      </c>
      <c r="F32" s="3" t="s">
        <v>117</v>
      </c>
      <c r="G32" s="62">
        <v>840</v>
      </c>
    </row>
    <row r="33" spans="2:7" x14ac:dyDescent="0.2">
      <c r="B33" s="69"/>
      <c r="C33" s="69"/>
      <c r="D33" s="70"/>
      <c r="E33" s="3" t="s">
        <v>52</v>
      </c>
      <c r="F33" s="3" t="s">
        <v>118</v>
      </c>
      <c r="G33" s="62">
        <v>960</v>
      </c>
    </row>
    <row r="34" spans="2:7" x14ac:dyDescent="0.2">
      <c r="B34" s="69"/>
      <c r="C34" s="69"/>
      <c r="D34" s="70"/>
      <c r="E34" s="3" t="s">
        <v>52</v>
      </c>
      <c r="F34" s="3" t="s">
        <v>119</v>
      </c>
      <c r="G34" s="62">
        <v>1020</v>
      </c>
    </row>
    <row r="35" spans="2:7" x14ac:dyDescent="0.2">
      <c r="B35" s="65"/>
      <c r="C35" s="65"/>
      <c r="D35" s="66"/>
      <c r="E35" s="8" t="s">
        <v>52</v>
      </c>
      <c r="F35" s="3" t="s">
        <v>120</v>
      </c>
      <c r="G35" s="62">
        <v>1260</v>
      </c>
    </row>
    <row r="36" spans="2:7" x14ac:dyDescent="0.2">
      <c r="B36" s="63">
        <v>45762</v>
      </c>
      <c r="C36" s="63" t="s">
        <v>53</v>
      </c>
      <c r="D36" s="64" t="s">
        <v>33</v>
      </c>
      <c r="E36" s="12" t="s">
        <v>52</v>
      </c>
      <c r="F36" s="3" t="s">
        <v>121</v>
      </c>
      <c r="G36" s="62">
        <v>6750</v>
      </c>
    </row>
    <row r="37" spans="2:7" x14ac:dyDescent="0.2">
      <c r="B37" s="69"/>
      <c r="C37" s="69"/>
      <c r="D37" s="70"/>
      <c r="E37" s="10" t="s">
        <v>52</v>
      </c>
      <c r="F37" s="3" t="s">
        <v>122</v>
      </c>
      <c r="G37" s="62">
        <v>1260</v>
      </c>
    </row>
    <row r="38" spans="2:7" x14ac:dyDescent="0.2">
      <c r="B38" s="69"/>
      <c r="C38" s="69"/>
      <c r="D38" s="70"/>
      <c r="E38" s="10" t="s">
        <v>52</v>
      </c>
      <c r="F38" s="3" t="s">
        <v>123</v>
      </c>
      <c r="G38" s="62">
        <v>1320</v>
      </c>
    </row>
    <row r="39" spans="2:7" x14ac:dyDescent="0.2">
      <c r="B39" s="65"/>
      <c r="C39" s="65"/>
      <c r="D39" s="66"/>
      <c r="E39" s="10" t="s">
        <v>52</v>
      </c>
      <c r="F39" s="3" t="s">
        <v>124</v>
      </c>
      <c r="G39" s="62">
        <v>840</v>
      </c>
    </row>
    <row r="40" spans="2:7" x14ac:dyDescent="0.2">
      <c r="B40" s="60">
        <v>45762</v>
      </c>
      <c r="C40" s="61" t="s">
        <v>51</v>
      </c>
      <c r="D40" s="6" t="s">
        <v>50</v>
      </c>
      <c r="E40" s="10" t="s">
        <v>49</v>
      </c>
      <c r="F40" s="3" t="s">
        <v>125</v>
      </c>
      <c r="G40" s="62">
        <v>125426.52</v>
      </c>
    </row>
    <row r="41" spans="2:7" x14ac:dyDescent="0.2">
      <c r="B41" s="60">
        <v>45762</v>
      </c>
      <c r="C41" s="61" t="s">
        <v>48</v>
      </c>
      <c r="D41" s="6" t="s">
        <v>47</v>
      </c>
      <c r="E41" s="10" t="s">
        <v>46</v>
      </c>
      <c r="F41" s="3" t="s">
        <v>126</v>
      </c>
      <c r="G41" s="62">
        <v>135872.71</v>
      </c>
    </row>
    <row r="42" spans="2:7" x14ac:dyDescent="0.2">
      <c r="B42" s="60">
        <v>45762</v>
      </c>
      <c r="C42" s="61" t="s">
        <v>45</v>
      </c>
      <c r="D42" s="6" t="s">
        <v>44</v>
      </c>
      <c r="E42" s="12" t="s">
        <v>174</v>
      </c>
      <c r="F42" s="3" t="s">
        <v>127</v>
      </c>
      <c r="G42" s="62">
        <v>7375.62</v>
      </c>
    </row>
    <row r="43" spans="2:7" x14ac:dyDescent="0.2">
      <c r="B43" s="63">
        <v>45762</v>
      </c>
      <c r="C43" s="63" t="s">
        <v>43</v>
      </c>
      <c r="D43" s="64" t="s">
        <v>42</v>
      </c>
      <c r="E43" s="10" t="s">
        <v>173</v>
      </c>
      <c r="F43" s="3" t="s">
        <v>128</v>
      </c>
      <c r="G43" s="62">
        <v>252.36</v>
      </c>
    </row>
    <row r="44" spans="2:7" x14ac:dyDescent="0.2">
      <c r="B44" s="65"/>
      <c r="C44" s="65"/>
      <c r="D44" s="66"/>
      <c r="E44" s="68" t="s">
        <v>172</v>
      </c>
      <c r="F44" s="3" t="s">
        <v>129</v>
      </c>
      <c r="G44" s="62">
        <v>1196.45</v>
      </c>
    </row>
    <row r="45" spans="2:7" x14ac:dyDescent="0.2">
      <c r="B45" s="63">
        <v>45762</v>
      </c>
      <c r="C45" s="63" t="s">
        <v>41</v>
      </c>
      <c r="D45" s="64" t="s">
        <v>40</v>
      </c>
      <c r="E45" s="3" t="s">
        <v>169</v>
      </c>
      <c r="F45" s="3" t="s">
        <v>130</v>
      </c>
      <c r="G45" s="62">
        <v>329744.88</v>
      </c>
    </row>
    <row r="46" spans="2:7" x14ac:dyDescent="0.2">
      <c r="B46" s="69"/>
      <c r="C46" s="69"/>
      <c r="D46" s="70"/>
      <c r="E46" s="3" t="s">
        <v>170</v>
      </c>
      <c r="F46" s="3" t="s">
        <v>131</v>
      </c>
      <c r="G46" s="62">
        <v>13630.5</v>
      </c>
    </row>
    <row r="47" spans="2:7" x14ac:dyDescent="0.2">
      <c r="B47" s="65"/>
      <c r="C47" s="65"/>
      <c r="D47" s="66"/>
      <c r="E47" s="8" t="s">
        <v>171</v>
      </c>
      <c r="F47" s="3" t="s">
        <v>132</v>
      </c>
      <c r="G47" s="62">
        <v>15260</v>
      </c>
    </row>
    <row r="48" spans="2:7" x14ac:dyDescent="0.2">
      <c r="B48" s="60">
        <v>45763</v>
      </c>
      <c r="C48" s="61" t="s">
        <v>39</v>
      </c>
      <c r="D48" s="6" t="s">
        <v>38</v>
      </c>
      <c r="E48" s="12" t="s">
        <v>37</v>
      </c>
      <c r="F48" s="3" t="s">
        <v>133</v>
      </c>
      <c r="G48" s="62">
        <v>405183.68</v>
      </c>
    </row>
    <row r="49" spans="2:7" x14ac:dyDescent="0.2">
      <c r="B49" s="60">
        <v>45769</v>
      </c>
      <c r="C49" s="61" t="s">
        <v>36</v>
      </c>
      <c r="D49" s="6" t="s">
        <v>9</v>
      </c>
      <c r="E49" s="10" t="s">
        <v>35</v>
      </c>
      <c r="F49" s="3" t="s">
        <v>134</v>
      </c>
      <c r="G49" s="62">
        <v>15450</v>
      </c>
    </row>
    <row r="50" spans="2:7" x14ac:dyDescent="0.25">
      <c r="B50" s="63">
        <v>45769</v>
      </c>
      <c r="C50" s="71" t="s">
        <v>34</v>
      </c>
      <c r="D50" s="72" t="s">
        <v>33</v>
      </c>
      <c r="E50" s="68" t="s">
        <v>159</v>
      </c>
      <c r="F50" s="73" t="s">
        <v>135</v>
      </c>
      <c r="G50" s="62">
        <v>13500</v>
      </c>
    </row>
    <row r="51" spans="2:7" x14ac:dyDescent="0.25">
      <c r="B51" s="65"/>
      <c r="C51" s="74"/>
      <c r="D51" s="75"/>
      <c r="E51" s="76" t="s">
        <v>160</v>
      </c>
      <c r="F51" s="73" t="s">
        <v>136</v>
      </c>
      <c r="G51" s="62">
        <v>4360</v>
      </c>
    </row>
    <row r="52" spans="2:7" x14ac:dyDescent="0.25">
      <c r="B52" s="60">
        <v>45769</v>
      </c>
      <c r="C52" s="61" t="s">
        <v>32</v>
      </c>
      <c r="D52" s="77" t="s">
        <v>31</v>
      </c>
      <c r="E52" s="76" t="s">
        <v>30</v>
      </c>
      <c r="F52" s="73" t="s">
        <v>137</v>
      </c>
      <c r="G52" s="62">
        <v>77349</v>
      </c>
    </row>
    <row r="53" spans="2:7" x14ac:dyDescent="0.2">
      <c r="B53" s="60">
        <v>45769</v>
      </c>
      <c r="C53" s="61" t="s">
        <v>29</v>
      </c>
      <c r="D53" s="77" t="s">
        <v>28</v>
      </c>
      <c r="E53" s="6" t="s">
        <v>27</v>
      </c>
      <c r="F53" s="3" t="s">
        <v>138</v>
      </c>
      <c r="G53" s="62">
        <v>54557.3</v>
      </c>
    </row>
    <row r="54" spans="2:7" x14ac:dyDescent="0.2">
      <c r="B54" s="63">
        <v>45769</v>
      </c>
      <c r="C54" s="78" t="s">
        <v>26</v>
      </c>
      <c r="D54" s="72" t="s">
        <v>25</v>
      </c>
      <c r="E54" s="6" t="s">
        <v>161</v>
      </c>
      <c r="F54" s="3" t="s">
        <v>139</v>
      </c>
      <c r="G54" s="62">
        <v>2421.34</v>
      </c>
    </row>
    <row r="55" spans="2:7" x14ac:dyDescent="0.2">
      <c r="B55" s="65"/>
      <c r="C55" s="79"/>
      <c r="D55" s="75"/>
      <c r="E55" s="6" t="s">
        <v>162</v>
      </c>
      <c r="F55" s="3" t="s">
        <v>140</v>
      </c>
      <c r="G55" s="62">
        <v>1773.22</v>
      </c>
    </row>
    <row r="56" spans="2:7" x14ac:dyDescent="0.2">
      <c r="B56" s="60">
        <v>45769</v>
      </c>
      <c r="C56" s="61" t="s">
        <v>24</v>
      </c>
      <c r="D56" s="77" t="s">
        <v>23</v>
      </c>
      <c r="E56" s="6" t="s">
        <v>22</v>
      </c>
      <c r="F56" s="3" t="s">
        <v>141</v>
      </c>
      <c r="G56" s="62">
        <v>18631.55</v>
      </c>
    </row>
    <row r="57" spans="2:7" x14ac:dyDescent="0.25">
      <c r="B57" s="63">
        <v>45769</v>
      </c>
      <c r="C57" s="78" t="s">
        <v>21</v>
      </c>
      <c r="D57" s="72" t="s">
        <v>20</v>
      </c>
      <c r="E57" s="6" t="s">
        <v>163</v>
      </c>
      <c r="F57" s="6" t="s">
        <v>142</v>
      </c>
      <c r="G57" s="62">
        <v>25676.41</v>
      </c>
    </row>
    <row r="58" spans="2:7" x14ac:dyDescent="0.25">
      <c r="B58" s="69"/>
      <c r="C58" s="80"/>
      <c r="D58" s="81"/>
      <c r="E58" s="6" t="s">
        <v>164</v>
      </c>
      <c r="F58" s="6" t="s">
        <v>143</v>
      </c>
      <c r="G58" s="62">
        <v>17386.509999999998</v>
      </c>
    </row>
    <row r="59" spans="2:7" x14ac:dyDescent="0.25">
      <c r="B59" s="69"/>
      <c r="C59" s="80"/>
      <c r="D59" s="81"/>
      <c r="E59" s="77" t="s">
        <v>165</v>
      </c>
      <c r="F59" s="6" t="s">
        <v>144</v>
      </c>
      <c r="G59" s="62">
        <v>1663.32</v>
      </c>
    </row>
    <row r="60" spans="2:7" x14ac:dyDescent="0.25">
      <c r="B60" s="69"/>
      <c r="C60" s="80"/>
      <c r="D60" s="81"/>
      <c r="E60" s="77" t="s">
        <v>166</v>
      </c>
      <c r="F60" s="6" t="s">
        <v>145</v>
      </c>
      <c r="G60" s="62">
        <v>128.96</v>
      </c>
    </row>
    <row r="61" spans="2:7" x14ac:dyDescent="0.25">
      <c r="B61" s="65"/>
      <c r="C61" s="79"/>
      <c r="D61" s="75"/>
      <c r="E61" s="77" t="s">
        <v>167</v>
      </c>
      <c r="F61" s="6" t="s">
        <v>146</v>
      </c>
      <c r="G61" s="62">
        <v>2898.61</v>
      </c>
    </row>
    <row r="62" spans="2:7" x14ac:dyDescent="0.25">
      <c r="B62" s="60">
        <v>45769</v>
      </c>
      <c r="C62" s="61" t="s">
        <v>19</v>
      </c>
      <c r="D62" s="77" t="s">
        <v>18</v>
      </c>
      <c r="E62" s="77" t="s">
        <v>17</v>
      </c>
      <c r="F62" s="6" t="s">
        <v>147</v>
      </c>
      <c r="G62" s="62">
        <v>33171.1</v>
      </c>
    </row>
    <row r="63" spans="2:7" x14ac:dyDescent="0.25">
      <c r="B63" s="60">
        <v>45770</v>
      </c>
      <c r="C63" s="61" t="s">
        <v>16</v>
      </c>
      <c r="D63" s="77" t="s">
        <v>15</v>
      </c>
      <c r="E63" s="77" t="s">
        <v>14</v>
      </c>
      <c r="F63" s="6" t="s">
        <v>148</v>
      </c>
      <c r="G63" s="62">
        <v>3500000</v>
      </c>
    </row>
    <row r="64" spans="2:7" x14ac:dyDescent="0.25">
      <c r="B64" s="60">
        <v>45772</v>
      </c>
      <c r="C64" s="61" t="s">
        <v>13</v>
      </c>
      <c r="D64" s="77" t="s">
        <v>12</v>
      </c>
      <c r="E64" s="77" t="s">
        <v>11</v>
      </c>
      <c r="F64" s="6" t="s">
        <v>149</v>
      </c>
      <c r="G64" s="62">
        <v>81420</v>
      </c>
    </row>
    <row r="65" spans="2:11" x14ac:dyDescent="0.25">
      <c r="B65" s="60">
        <v>45775</v>
      </c>
      <c r="C65" s="61" t="s">
        <v>10</v>
      </c>
      <c r="D65" s="77" t="s">
        <v>9</v>
      </c>
      <c r="E65" s="6" t="s">
        <v>8</v>
      </c>
      <c r="F65" s="6" t="s">
        <v>150</v>
      </c>
      <c r="G65" s="62">
        <v>16305</v>
      </c>
    </row>
    <row r="66" spans="2:11" x14ac:dyDescent="0.25">
      <c r="B66" s="60">
        <v>45775</v>
      </c>
      <c r="C66" s="61" t="s">
        <v>7</v>
      </c>
      <c r="D66" s="77" t="s">
        <v>6</v>
      </c>
      <c r="E66" s="6" t="s">
        <v>168</v>
      </c>
      <c r="F66" s="6" t="s">
        <v>151</v>
      </c>
      <c r="G66" s="62">
        <v>51448</v>
      </c>
    </row>
    <row r="67" spans="2:11" x14ac:dyDescent="0.25">
      <c r="B67" s="60">
        <v>45776</v>
      </c>
      <c r="C67" s="61" t="s">
        <v>5</v>
      </c>
      <c r="D67" s="77" t="s">
        <v>4</v>
      </c>
      <c r="E67" s="6" t="s">
        <v>3</v>
      </c>
      <c r="F67" s="6" t="s">
        <v>152</v>
      </c>
      <c r="G67" s="62">
        <v>7785</v>
      </c>
    </row>
    <row r="68" spans="2:11" x14ac:dyDescent="0.25">
      <c r="B68" s="60">
        <v>45776</v>
      </c>
      <c r="C68" s="61" t="s">
        <v>185</v>
      </c>
      <c r="D68" s="77" t="s">
        <v>1</v>
      </c>
      <c r="E68" s="6" t="s">
        <v>0</v>
      </c>
      <c r="F68" s="6" t="s">
        <v>153</v>
      </c>
      <c r="G68" s="62">
        <v>838420.68</v>
      </c>
    </row>
    <row r="69" spans="2:11" x14ac:dyDescent="0.25">
      <c r="B69" s="82" t="s">
        <v>186</v>
      </c>
      <c r="C69" s="83"/>
      <c r="D69" s="83"/>
      <c r="E69" s="83"/>
      <c r="F69" s="84"/>
      <c r="G69" s="85">
        <f>SUM(G10:G68)</f>
        <v>9238180.0700000003</v>
      </c>
      <c r="K69" s="86"/>
    </row>
    <row r="70" spans="2:11" x14ac:dyDescent="0.25">
      <c r="K70" s="86"/>
    </row>
    <row r="71" spans="2:11" x14ac:dyDescent="0.25">
      <c r="K71" s="86"/>
    </row>
    <row r="72" spans="2:11" x14ac:dyDescent="0.25">
      <c r="K72" s="86"/>
    </row>
    <row r="73" spans="2:11" x14ac:dyDescent="0.25">
      <c r="K73" s="86"/>
    </row>
    <row r="74" spans="2:11" x14ac:dyDescent="0.25">
      <c r="K74" s="86"/>
    </row>
    <row r="75" spans="2:11" x14ac:dyDescent="0.25">
      <c r="K75" s="86"/>
    </row>
    <row r="76" spans="2:11" x14ac:dyDescent="0.25">
      <c r="K76" s="86"/>
    </row>
    <row r="77" spans="2:11" x14ac:dyDescent="0.25">
      <c r="B77" s="45" t="s">
        <v>187</v>
      </c>
    </row>
  </sheetData>
  <autoFilter ref="B9:G68" xr:uid="{AF3399A6-AD4C-4C6A-9FB5-5F784C9BE67E}">
    <sortState xmlns:xlrd2="http://schemas.microsoft.com/office/spreadsheetml/2017/richdata2" ref="B10:G68">
      <sortCondition ref="B9:B68"/>
    </sortState>
  </autoFilter>
  <mergeCells count="34">
    <mergeCell ref="B57:B61"/>
    <mergeCell ref="C57:C61"/>
    <mergeCell ref="D57:D61"/>
    <mergeCell ref="B69:F69"/>
    <mergeCell ref="B50:B51"/>
    <mergeCell ref="C50:C51"/>
    <mergeCell ref="D50:D51"/>
    <mergeCell ref="B54:B55"/>
    <mergeCell ref="C54:C55"/>
    <mergeCell ref="D54:D55"/>
    <mergeCell ref="B43:B44"/>
    <mergeCell ref="C43:C44"/>
    <mergeCell ref="D43:D44"/>
    <mergeCell ref="B45:B47"/>
    <mergeCell ref="C45:C47"/>
    <mergeCell ref="D45:D47"/>
    <mergeCell ref="B31:B35"/>
    <mergeCell ref="C31:C35"/>
    <mergeCell ref="D31:D35"/>
    <mergeCell ref="B36:B39"/>
    <mergeCell ref="C36:C39"/>
    <mergeCell ref="D36:D39"/>
    <mergeCell ref="B17:B19"/>
    <mergeCell ref="C17:C19"/>
    <mergeCell ref="D17:D19"/>
    <mergeCell ref="B21:B25"/>
    <mergeCell ref="C21:C25"/>
    <mergeCell ref="D21:D25"/>
    <mergeCell ref="B1:G1"/>
    <mergeCell ref="B2:G2"/>
    <mergeCell ref="B11:B12"/>
    <mergeCell ref="C11:C12"/>
    <mergeCell ref="D11:D12"/>
    <mergeCell ref="E11:E12"/>
  </mergeCells>
  <conditionalFormatting sqref="C10">
    <cfRule type="duplicateValues" dxfId="1" priority="2"/>
  </conditionalFormatting>
  <conditionalFormatting sqref="C16 C28:C29">
    <cfRule type="duplicateValues" dxfId="0" priority="1"/>
  </conditionalFormatting>
  <printOptions horizontalCentered="1"/>
  <pageMargins left="0.7" right="0.7" top="0.75" bottom="0.75" header="0.3" footer="0.3"/>
  <pageSetup paperSize="9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741C-D254-4B86-9E1C-C17D33BEDDC4}">
  <dimension ref="B4:I64"/>
  <sheetViews>
    <sheetView showGridLines="0" topLeftCell="A37" zoomScale="90" zoomScaleNormal="90" workbookViewId="0">
      <selection activeCell="E5" sqref="E5:G63"/>
    </sheetView>
  </sheetViews>
  <sheetFormatPr baseColWidth="10" defaultRowHeight="15" x14ac:dyDescent="0.25"/>
  <cols>
    <col min="3" max="3" width="15.85546875" bestFit="1" customWidth="1"/>
    <col min="4" max="4" width="38.28515625" bestFit="1" customWidth="1"/>
    <col min="5" max="5" width="85.140625" customWidth="1"/>
    <col min="6" max="6" width="18.42578125" bestFit="1" customWidth="1"/>
    <col min="7" max="7" width="13.7109375" bestFit="1" customWidth="1"/>
    <col min="8" max="8" width="13.85546875" bestFit="1" customWidth="1"/>
  </cols>
  <sheetData>
    <row r="4" spans="2:9" ht="28.5" x14ac:dyDescent="0.25">
      <c r="B4" s="14" t="s">
        <v>94</v>
      </c>
      <c r="C4" s="14" t="s">
        <v>93</v>
      </c>
      <c r="D4" s="14" t="s">
        <v>92</v>
      </c>
      <c r="E4" s="14" t="s">
        <v>91</v>
      </c>
      <c r="F4" s="14" t="s">
        <v>90</v>
      </c>
      <c r="G4" s="14" t="s">
        <v>89</v>
      </c>
      <c r="H4" s="14" t="s">
        <v>88</v>
      </c>
      <c r="I4" s="13"/>
    </row>
    <row r="5" spans="2:9" x14ac:dyDescent="0.25">
      <c r="B5" s="7">
        <v>45748</v>
      </c>
      <c r="C5" s="6" t="s">
        <v>87</v>
      </c>
      <c r="D5" s="3" t="s">
        <v>86</v>
      </c>
      <c r="E5" s="3" t="s">
        <v>85</v>
      </c>
      <c r="F5" s="15" t="s">
        <v>95</v>
      </c>
      <c r="G5" s="23">
        <v>197529.05</v>
      </c>
      <c r="H5" s="5">
        <v>197529.05</v>
      </c>
    </row>
    <row r="6" spans="2:9" x14ac:dyDescent="0.25">
      <c r="B6" s="28">
        <v>45748</v>
      </c>
      <c r="C6" s="30" t="s">
        <v>84</v>
      </c>
      <c r="D6" s="30" t="s">
        <v>76</v>
      </c>
      <c r="E6" s="32" t="s">
        <v>83</v>
      </c>
      <c r="F6" s="15" t="s">
        <v>97</v>
      </c>
      <c r="G6" s="23">
        <v>269295.59999999998</v>
      </c>
      <c r="H6" s="5"/>
    </row>
    <row r="7" spans="2:9" x14ac:dyDescent="0.25">
      <c r="B7" s="29"/>
      <c r="C7" s="31"/>
      <c r="D7" s="31"/>
      <c r="E7" s="33"/>
      <c r="F7" s="15" t="s">
        <v>98</v>
      </c>
      <c r="G7" s="23">
        <v>30614.48</v>
      </c>
      <c r="H7" s="5">
        <v>299910.08</v>
      </c>
    </row>
    <row r="8" spans="2:9" x14ac:dyDescent="0.25">
      <c r="B8" s="4">
        <v>45751</v>
      </c>
      <c r="C8" s="10" t="s">
        <v>82</v>
      </c>
      <c r="D8" s="3" t="s">
        <v>81</v>
      </c>
      <c r="E8" s="8" t="s">
        <v>80</v>
      </c>
      <c r="F8" s="15" t="s">
        <v>96</v>
      </c>
      <c r="G8" s="23">
        <v>74999.62</v>
      </c>
      <c r="H8" s="2">
        <v>74999.62</v>
      </c>
    </row>
    <row r="9" spans="2:9" x14ac:dyDescent="0.25">
      <c r="B9" s="7">
        <v>45751</v>
      </c>
      <c r="C9" s="3" t="s">
        <v>79</v>
      </c>
      <c r="D9" s="3" t="s">
        <v>78</v>
      </c>
      <c r="E9" s="12" t="s">
        <v>175</v>
      </c>
      <c r="F9" s="15" t="s">
        <v>99</v>
      </c>
      <c r="G9" s="23">
        <v>3000</v>
      </c>
      <c r="H9" s="2">
        <v>3000</v>
      </c>
    </row>
    <row r="10" spans="2:9" x14ac:dyDescent="0.25">
      <c r="B10" s="7">
        <v>45757</v>
      </c>
      <c r="C10" s="3" t="s">
        <v>77</v>
      </c>
      <c r="D10" s="3" t="s">
        <v>76</v>
      </c>
      <c r="E10" s="12" t="s">
        <v>75</v>
      </c>
      <c r="F10" s="15" t="s">
        <v>100</v>
      </c>
      <c r="G10" s="23">
        <v>151976.35</v>
      </c>
      <c r="H10" s="2">
        <v>151976.35</v>
      </c>
    </row>
    <row r="11" spans="2:9" x14ac:dyDescent="0.25">
      <c r="B11" s="7">
        <v>45757</v>
      </c>
      <c r="C11" s="3" t="s">
        <v>74</v>
      </c>
      <c r="D11" s="3" t="s">
        <v>73</v>
      </c>
      <c r="E11" s="12" t="s">
        <v>72</v>
      </c>
      <c r="F11" s="15" t="s">
        <v>101</v>
      </c>
      <c r="G11" s="23">
        <v>16500</v>
      </c>
      <c r="H11" s="2">
        <v>16500</v>
      </c>
    </row>
    <row r="12" spans="2:9" x14ac:dyDescent="0.25">
      <c r="B12" s="28">
        <v>45757</v>
      </c>
      <c r="C12" s="37" t="s">
        <v>71</v>
      </c>
      <c r="D12" s="34" t="s">
        <v>70</v>
      </c>
      <c r="E12" s="27" t="s">
        <v>69</v>
      </c>
      <c r="F12" s="15" t="s">
        <v>102</v>
      </c>
      <c r="G12" s="23">
        <v>1140</v>
      </c>
      <c r="H12" s="2"/>
    </row>
    <row r="13" spans="2:9" x14ac:dyDescent="0.25">
      <c r="B13" s="40"/>
      <c r="C13" s="38"/>
      <c r="D13" s="35"/>
      <c r="E13" s="27" t="s">
        <v>69</v>
      </c>
      <c r="F13" s="15" t="s">
        <v>103</v>
      </c>
      <c r="G13" s="23">
        <v>660</v>
      </c>
      <c r="H13" s="2"/>
    </row>
    <row r="14" spans="2:9" x14ac:dyDescent="0.25">
      <c r="B14" s="29"/>
      <c r="C14" s="39"/>
      <c r="D14" s="36"/>
      <c r="E14" s="27" t="s">
        <v>69</v>
      </c>
      <c r="F14" s="15" t="s">
        <v>104</v>
      </c>
      <c r="G14" s="23">
        <v>960</v>
      </c>
      <c r="H14" s="2">
        <v>2760</v>
      </c>
    </row>
    <row r="15" spans="2:9" x14ac:dyDescent="0.25">
      <c r="B15" s="4">
        <v>45761</v>
      </c>
      <c r="C15" s="11" t="s">
        <v>68</v>
      </c>
      <c r="D15" s="10" t="s">
        <v>1</v>
      </c>
      <c r="E15" s="12" t="s">
        <v>67</v>
      </c>
      <c r="F15" s="15" t="s">
        <v>105</v>
      </c>
      <c r="G15" s="22">
        <v>838420.68</v>
      </c>
      <c r="H15" s="2">
        <v>838420.68</v>
      </c>
    </row>
    <row r="16" spans="2:9" x14ac:dyDescent="0.25">
      <c r="B16" s="28">
        <v>45761</v>
      </c>
      <c r="C16" s="30" t="s">
        <v>66</v>
      </c>
      <c r="D16" s="34" t="s">
        <v>44</v>
      </c>
      <c r="E16" s="12" t="s">
        <v>154</v>
      </c>
      <c r="F16" s="15" t="s">
        <v>107</v>
      </c>
      <c r="G16" s="23">
        <v>4038.24</v>
      </c>
      <c r="H16" s="2"/>
    </row>
    <row r="17" spans="2:8" x14ac:dyDescent="0.25">
      <c r="B17" s="40"/>
      <c r="C17" s="41"/>
      <c r="D17" s="35"/>
      <c r="E17" s="12" t="s">
        <v>155</v>
      </c>
      <c r="F17" s="15" t="s">
        <v>108</v>
      </c>
      <c r="G17" s="23">
        <v>268191.67</v>
      </c>
      <c r="H17" s="2"/>
    </row>
    <row r="18" spans="2:8" x14ac:dyDescent="0.25">
      <c r="B18" s="40"/>
      <c r="C18" s="41"/>
      <c r="D18" s="35"/>
      <c r="E18" s="12" t="s">
        <v>156</v>
      </c>
      <c r="F18" s="15" t="s">
        <v>109</v>
      </c>
      <c r="G18" s="23">
        <v>7554.19</v>
      </c>
      <c r="H18" s="2"/>
    </row>
    <row r="19" spans="2:8" x14ac:dyDescent="0.25">
      <c r="B19" s="40"/>
      <c r="C19" s="41"/>
      <c r="D19" s="35"/>
      <c r="E19" s="12" t="s">
        <v>157</v>
      </c>
      <c r="F19" s="15" t="s">
        <v>110</v>
      </c>
      <c r="G19" s="23">
        <v>167768.57</v>
      </c>
      <c r="H19" s="2"/>
    </row>
    <row r="20" spans="2:8" x14ac:dyDescent="0.25">
      <c r="B20" s="29"/>
      <c r="C20" s="31"/>
      <c r="D20" s="36"/>
      <c r="E20" s="12" t="s">
        <v>158</v>
      </c>
      <c r="F20" s="15" t="s">
        <v>111</v>
      </c>
      <c r="G20" s="23">
        <v>10886.22</v>
      </c>
      <c r="H20" s="2">
        <v>458438.89</v>
      </c>
    </row>
    <row r="21" spans="2:8" x14ac:dyDescent="0.25">
      <c r="B21" s="7">
        <v>45761</v>
      </c>
      <c r="C21" s="3" t="s">
        <v>65</v>
      </c>
      <c r="D21" s="10" t="s">
        <v>64</v>
      </c>
      <c r="E21" s="12" t="s">
        <v>46</v>
      </c>
      <c r="F21" s="15" t="s">
        <v>106</v>
      </c>
      <c r="G21" s="23">
        <v>291236</v>
      </c>
      <c r="H21" s="2">
        <v>291236</v>
      </c>
    </row>
    <row r="22" spans="2:8" x14ac:dyDescent="0.25">
      <c r="B22" s="7">
        <v>45762</v>
      </c>
      <c r="C22" s="3" t="s">
        <v>63</v>
      </c>
      <c r="D22" s="10" t="s">
        <v>1</v>
      </c>
      <c r="E22" s="12" t="s">
        <v>62</v>
      </c>
      <c r="F22" s="15" t="s">
        <v>112</v>
      </c>
      <c r="G22" s="23">
        <v>838420.68</v>
      </c>
      <c r="H22" s="2">
        <v>838420.68</v>
      </c>
    </row>
    <row r="23" spans="2:8" x14ac:dyDescent="0.25">
      <c r="B23" s="7">
        <v>45762</v>
      </c>
      <c r="C23" s="3" t="s">
        <v>61</v>
      </c>
      <c r="D23" s="10" t="s">
        <v>56</v>
      </c>
      <c r="E23" s="12" t="s">
        <v>60</v>
      </c>
      <c r="F23" s="15" t="s">
        <v>113</v>
      </c>
      <c r="G23" s="23">
        <v>79650</v>
      </c>
      <c r="H23" s="2">
        <v>79650</v>
      </c>
    </row>
    <row r="24" spans="2:8" x14ac:dyDescent="0.25">
      <c r="B24" s="7">
        <v>45762</v>
      </c>
      <c r="C24" s="3" t="s">
        <v>59</v>
      </c>
      <c r="D24" s="10" t="s">
        <v>56</v>
      </c>
      <c r="E24" s="12" t="s">
        <v>58</v>
      </c>
      <c r="F24" s="15" t="s">
        <v>114</v>
      </c>
      <c r="G24" s="23">
        <v>79650</v>
      </c>
      <c r="H24" s="2">
        <v>79650</v>
      </c>
    </row>
    <row r="25" spans="2:8" x14ac:dyDescent="0.25">
      <c r="B25" s="7">
        <v>45762</v>
      </c>
      <c r="C25" s="3" t="s">
        <v>57</v>
      </c>
      <c r="D25" s="10" t="s">
        <v>56</v>
      </c>
      <c r="E25" s="12" t="s">
        <v>55</v>
      </c>
      <c r="F25" s="15" t="s">
        <v>115</v>
      </c>
      <c r="G25" s="23">
        <v>79650</v>
      </c>
      <c r="H25" s="2">
        <v>79650</v>
      </c>
    </row>
    <row r="26" spans="2:8" x14ac:dyDescent="0.25">
      <c r="B26" s="28">
        <v>45762</v>
      </c>
      <c r="C26" s="37" t="s">
        <v>54</v>
      </c>
      <c r="D26" s="34" t="s">
        <v>33</v>
      </c>
      <c r="E26" s="27" t="s">
        <v>52</v>
      </c>
      <c r="F26" s="15" t="s">
        <v>116</v>
      </c>
      <c r="G26" s="17">
        <v>13500</v>
      </c>
      <c r="H26" s="2"/>
    </row>
    <row r="27" spans="2:8" x14ac:dyDescent="0.25">
      <c r="B27" s="40"/>
      <c r="C27" s="38"/>
      <c r="D27" s="35"/>
      <c r="E27" s="27" t="s">
        <v>52</v>
      </c>
      <c r="F27" s="15" t="s">
        <v>117</v>
      </c>
      <c r="G27" s="17">
        <v>840</v>
      </c>
      <c r="H27" s="2"/>
    </row>
    <row r="28" spans="2:8" x14ac:dyDescent="0.25">
      <c r="B28" s="40"/>
      <c r="C28" s="38"/>
      <c r="D28" s="35"/>
      <c r="E28" s="27" t="s">
        <v>52</v>
      </c>
      <c r="F28" s="15" t="s">
        <v>118</v>
      </c>
      <c r="G28" s="17">
        <v>960</v>
      </c>
      <c r="H28" s="2"/>
    </row>
    <row r="29" spans="2:8" x14ac:dyDescent="0.25">
      <c r="B29" s="40"/>
      <c r="C29" s="38"/>
      <c r="D29" s="35"/>
      <c r="E29" s="27" t="s">
        <v>52</v>
      </c>
      <c r="F29" s="15" t="s">
        <v>119</v>
      </c>
      <c r="G29" s="17">
        <v>1020</v>
      </c>
      <c r="H29" s="2"/>
    </row>
    <row r="30" spans="2:8" x14ac:dyDescent="0.25">
      <c r="B30" s="29"/>
      <c r="C30" s="39"/>
      <c r="D30" s="36"/>
      <c r="E30" s="27" t="s">
        <v>52</v>
      </c>
      <c r="F30" s="15" t="s">
        <v>120</v>
      </c>
      <c r="G30" s="17">
        <v>1260</v>
      </c>
      <c r="H30" s="2">
        <v>17580</v>
      </c>
    </row>
    <row r="31" spans="2:8" x14ac:dyDescent="0.25">
      <c r="B31" s="28">
        <v>45762</v>
      </c>
      <c r="C31" s="30" t="s">
        <v>53</v>
      </c>
      <c r="D31" s="34" t="s">
        <v>33</v>
      </c>
      <c r="E31" s="27" t="s">
        <v>52</v>
      </c>
      <c r="F31" s="15" t="s">
        <v>121</v>
      </c>
      <c r="G31" s="17">
        <v>6750</v>
      </c>
      <c r="H31" s="2"/>
    </row>
    <row r="32" spans="2:8" x14ac:dyDescent="0.25">
      <c r="B32" s="40"/>
      <c r="C32" s="41"/>
      <c r="D32" s="35"/>
      <c r="E32" s="27" t="s">
        <v>52</v>
      </c>
      <c r="F32" s="15" t="s">
        <v>122</v>
      </c>
      <c r="G32" s="17">
        <v>1260</v>
      </c>
      <c r="H32" s="2"/>
    </row>
    <row r="33" spans="2:8" x14ac:dyDescent="0.25">
      <c r="B33" s="40"/>
      <c r="C33" s="41"/>
      <c r="D33" s="35"/>
      <c r="E33" s="27" t="s">
        <v>52</v>
      </c>
      <c r="F33" s="15" t="s">
        <v>123</v>
      </c>
      <c r="G33" s="17">
        <v>1320</v>
      </c>
      <c r="H33" s="2"/>
    </row>
    <row r="34" spans="2:8" x14ac:dyDescent="0.25">
      <c r="B34" s="29"/>
      <c r="C34" s="31"/>
      <c r="D34" s="36"/>
      <c r="E34" s="27" t="s">
        <v>52</v>
      </c>
      <c r="F34" s="15" t="s">
        <v>124</v>
      </c>
      <c r="G34" s="17">
        <v>840</v>
      </c>
      <c r="H34" s="2">
        <v>10170</v>
      </c>
    </row>
    <row r="35" spans="2:8" x14ac:dyDescent="0.25">
      <c r="B35" s="7">
        <v>45762</v>
      </c>
      <c r="C35" s="3" t="s">
        <v>51</v>
      </c>
      <c r="D35" s="10" t="s">
        <v>50</v>
      </c>
      <c r="E35" s="10" t="s">
        <v>49</v>
      </c>
      <c r="F35" s="15" t="s">
        <v>125</v>
      </c>
      <c r="G35" s="17">
        <v>125426.52</v>
      </c>
      <c r="H35" s="2">
        <v>125426.52</v>
      </c>
    </row>
    <row r="36" spans="2:8" x14ac:dyDescent="0.25">
      <c r="B36" s="7">
        <v>45762</v>
      </c>
      <c r="C36" s="3" t="s">
        <v>48</v>
      </c>
      <c r="D36" s="3" t="s">
        <v>47</v>
      </c>
      <c r="E36" s="3" t="s">
        <v>46</v>
      </c>
      <c r="F36" s="15" t="s">
        <v>126</v>
      </c>
      <c r="G36" s="23">
        <v>135872.71</v>
      </c>
      <c r="H36" s="2">
        <v>135872.71</v>
      </c>
    </row>
    <row r="37" spans="2:8" x14ac:dyDescent="0.25">
      <c r="B37" s="7">
        <v>45762</v>
      </c>
      <c r="C37" s="11" t="s">
        <v>45</v>
      </c>
      <c r="D37" s="10" t="s">
        <v>44</v>
      </c>
      <c r="E37" s="10" t="s">
        <v>174</v>
      </c>
      <c r="F37" s="15" t="s">
        <v>127</v>
      </c>
      <c r="G37" s="23">
        <v>7375.62</v>
      </c>
      <c r="H37" s="2">
        <v>7375.62</v>
      </c>
    </row>
    <row r="38" spans="2:8" x14ac:dyDescent="0.25">
      <c r="B38" s="28">
        <v>45762</v>
      </c>
      <c r="C38" s="30" t="s">
        <v>43</v>
      </c>
      <c r="D38" s="34" t="s">
        <v>42</v>
      </c>
      <c r="E38" s="16" t="s">
        <v>173</v>
      </c>
      <c r="F38" s="15" t="s">
        <v>128</v>
      </c>
      <c r="G38" s="17">
        <v>252.36</v>
      </c>
      <c r="H38" s="2"/>
    </row>
    <row r="39" spans="2:8" x14ac:dyDescent="0.25">
      <c r="B39" s="29"/>
      <c r="C39" s="31"/>
      <c r="D39" s="36"/>
      <c r="E39" s="16" t="s">
        <v>172</v>
      </c>
      <c r="F39" s="15" t="s">
        <v>129</v>
      </c>
      <c r="G39" s="17">
        <v>1196.45</v>
      </c>
      <c r="H39" s="2">
        <v>1448.81</v>
      </c>
    </row>
    <row r="40" spans="2:8" x14ac:dyDescent="0.25">
      <c r="B40" s="28">
        <v>45762</v>
      </c>
      <c r="C40" s="37" t="s">
        <v>41</v>
      </c>
      <c r="D40" s="34" t="s">
        <v>40</v>
      </c>
      <c r="E40" s="21" t="s">
        <v>169</v>
      </c>
      <c r="F40" s="15" t="s">
        <v>130</v>
      </c>
      <c r="G40" s="17">
        <v>329744.88</v>
      </c>
      <c r="H40" s="2"/>
    </row>
    <row r="41" spans="2:8" x14ac:dyDescent="0.25">
      <c r="B41" s="40"/>
      <c r="C41" s="38"/>
      <c r="D41" s="35"/>
      <c r="E41" s="16" t="s">
        <v>170</v>
      </c>
      <c r="F41" s="15" t="s">
        <v>131</v>
      </c>
      <c r="G41" s="17">
        <v>13630.5</v>
      </c>
      <c r="H41" s="2"/>
    </row>
    <row r="42" spans="2:8" x14ac:dyDescent="0.25">
      <c r="B42" s="29"/>
      <c r="C42" s="39"/>
      <c r="D42" s="36"/>
      <c r="E42" s="16" t="s">
        <v>171</v>
      </c>
      <c r="F42" s="15" t="s">
        <v>132</v>
      </c>
      <c r="G42" s="17">
        <v>15260</v>
      </c>
      <c r="H42" s="2">
        <v>358635.38</v>
      </c>
    </row>
    <row r="43" spans="2:8" x14ac:dyDescent="0.25">
      <c r="B43" s="4">
        <v>45763</v>
      </c>
      <c r="C43" s="11" t="s">
        <v>39</v>
      </c>
      <c r="D43" s="3" t="s">
        <v>38</v>
      </c>
      <c r="E43" s="3" t="s">
        <v>37</v>
      </c>
      <c r="F43" s="15" t="s">
        <v>133</v>
      </c>
      <c r="G43" s="23">
        <v>405183.68</v>
      </c>
      <c r="H43" s="2">
        <v>405183.68</v>
      </c>
    </row>
    <row r="44" spans="2:8" x14ac:dyDescent="0.25">
      <c r="B44" s="7">
        <v>45769</v>
      </c>
      <c r="C44" s="3" t="s">
        <v>36</v>
      </c>
      <c r="D44" s="3" t="s">
        <v>9</v>
      </c>
      <c r="E44" s="3" t="s">
        <v>35</v>
      </c>
      <c r="F44" s="15" t="s">
        <v>134</v>
      </c>
      <c r="G44" s="23">
        <v>15450</v>
      </c>
      <c r="H44" s="2">
        <v>15450</v>
      </c>
    </row>
    <row r="45" spans="2:8" x14ac:dyDescent="0.25">
      <c r="B45" s="42">
        <v>45769</v>
      </c>
      <c r="C45" s="37" t="s">
        <v>34</v>
      </c>
      <c r="D45" s="34" t="s">
        <v>33</v>
      </c>
      <c r="E45" s="26" t="s">
        <v>159</v>
      </c>
      <c r="F45" s="15" t="s">
        <v>135</v>
      </c>
      <c r="G45" s="17">
        <v>13500</v>
      </c>
      <c r="H45" s="2"/>
    </row>
    <row r="46" spans="2:8" x14ac:dyDescent="0.25">
      <c r="B46" s="43"/>
      <c r="C46" s="39"/>
      <c r="D46" s="36"/>
      <c r="E46" s="26" t="s">
        <v>160</v>
      </c>
      <c r="F46" s="15" t="s">
        <v>136</v>
      </c>
      <c r="G46" s="17">
        <v>4360</v>
      </c>
      <c r="H46" s="2">
        <v>17860</v>
      </c>
    </row>
    <row r="47" spans="2:8" x14ac:dyDescent="0.25">
      <c r="B47" s="7">
        <v>45769</v>
      </c>
      <c r="C47" s="3" t="s">
        <v>32</v>
      </c>
      <c r="D47" s="9" t="s">
        <v>31</v>
      </c>
      <c r="E47" s="3" t="s">
        <v>30</v>
      </c>
      <c r="F47" s="15" t="s">
        <v>137</v>
      </c>
      <c r="G47" s="17">
        <v>77349</v>
      </c>
      <c r="H47" s="2">
        <v>77349</v>
      </c>
    </row>
    <row r="48" spans="2:8" x14ac:dyDescent="0.25">
      <c r="B48" s="7">
        <v>45769</v>
      </c>
      <c r="C48" s="3" t="s">
        <v>29</v>
      </c>
      <c r="D48" s="3" t="s">
        <v>28</v>
      </c>
      <c r="E48" s="3" t="s">
        <v>27</v>
      </c>
      <c r="F48" s="15" t="s">
        <v>138</v>
      </c>
      <c r="G48" s="23">
        <v>54557.3</v>
      </c>
      <c r="H48" s="2">
        <v>54557.3</v>
      </c>
    </row>
    <row r="49" spans="2:8" x14ac:dyDescent="0.25">
      <c r="B49" s="28">
        <v>45769</v>
      </c>
      <c r="C49" s="30" t="s">
        <v>26</v>
      </c>
      <c r="D49" s="30" t="s">
        <v>25</v>
      </c>
      <c r="E49" s="20" t="s">
        <v>161</v>
      </c>
      <c r="F49" s="15" t="s">
        <v>139</v>
      </c>
      <c r="G49" s="17">
        <v>2421.34</v>
      </c>
      <c r="H49" s="2"/>
    </row>
    <row r="50" spans="2:8" x14ac:dyDescent="0.25">
      <c r="B50" s="29"/>
      <c r="C50" s="31"/>
      <c r="D50" s="31"/>
      <c r="E50" s="21" t="s">
        <v>162</v>
      </c>
      <c r="F50" s="15" t="s">
        <v>140</v>
      </c>
      <c r="G50" s="17">
        <v>1773.22</v>
      </c>
      <c r="H50" s="24">
        <v>33171.1</v>
      </c>
    </row>
    <row r="51" spans="2:8" x14ac:dyDescent="0.25">
      <c r="B51" s="7">
        <v>45769</v>
      </c>
      <c r="C51" s="3" t="s">
        <v>24</v>
      </c>
      <c r="D51" s="3" t="s">
        <v>23</v>
      </c>
      <c r="E51" s="8" t="s">
        <v>22</v>
      </c>
      <c r="F51" s="15" t="s">
        <v>141</v>
      </c>
      <c r="G51" s="17">
        <v>18631.55</v>
      </c>
      <c r="H51" s="2">
        <v>18631.55</v>
      </c>
    </row>
    <row r="52" spans="2:8" x14ac:dyDescent="0.25">
      <c r="B52" s="42">
        <v>45769</v>
      </c>
      <c r="C52" s="30" t="s">
        <v>21</v>
      </c>
      <c r="D52" s="30" t="s">
        <v>20</v>
      </c>
      <c r="E52" s="18" t="s">
        <v>163</v>
      </c>
      <c r="F52" s="15" t="s">
        <v>142</v>
      </c>
      <c r="G52" s="17">
        <v>25676.41</v>
      </c>
      <c r="H52" s="2"/>
    </row>
    <row r="53" spans="2:8" x14ac:dyDescent="0.25">
      <c r="B53" s="44"/>
      <c r="C53" s="41"/>
      <c r="D53" s="41"/>
      <c r="E53" s="19" t="s">
        <v>164</v>
      </c>
      <c r="F53" s="15" t="s">
        <v>143</v>
      </c>
      <c r="G53" s="17">
        <v>17386.509999999998</v>
      </c>
      <c r="H53" s="2"/>
    </row>
    <row r="54" spans="2:8" x14ac:dyDescent="0.25">
      <c r="B54" s="44"/>
      <c r="C54" s="41"/>
      <c r="D54" s="41"/>
      <c r="E54" s="20" t="s">
        <v>165</v>
      </c>
      <c r="F54" s="15" t="s">
        <v>144</v>
      </c>
      <c r="G54" s="17">
        <v>1663.32</v>
      </c>
      <c r="H54" s="2"/>
    </row>
    <row r="55" spans="2:8" x14ac:dyDescent="0.25">
      <c r="B55" s="44"/>
      <c r="C55" s="41"/>
      <c r="D55" s="41"/>
      <c r="E55" s="21" t="s">
        <v>166</v>
      </c>
      <c r="F55" s="15" t="s">
        <v>145</v>
      </c>
      <c r="G55" s="17">
        <v>128.96</v>
      </c>
      <c r="H55" s="2"/>
    </row>
    <row r="56" spans="2:8" x14ac:dyDescent="0.25">
      <c r="B56" s="43"/>
      <c r="C56" s="31"/>
      <c r="D56" s="31"/>
      <c r="E56" s="16" t="s">
        <v>167</v>
      </c>
      <c r="F56" s="15" t="s">
        <v>146</v>
      </c>
      <c r="G56" s="17">
        <v>2898.61</v>
      </c>
      <c r="H56" s="2">
        <v>47753.81</v>
      </c>
    </row>
    <row r="57" spans="2:8" x14ac:dyDescent="0.25">
      <c r="B57" s="7">
        <v>45769</v>
      </c>
      <c r="C57" s="3" t="s">
        <v>19</v>
      </c>
      <c r="D57" s="3" t="s">
        <v>18</v>
      </c>
      <c r="E57" s="8" t="s">
        <v>17</v>
      </c>
      <c r="F57" s="15" t="s">
        <v>147</v>
      </c>
      <c r="G57" s="23">
        <v>33171.1</v>
      </c>
      <c r="H57" s="24">
        <v>4194.5600000000004</v>
      </c>
    </row>
    <row r="58" spans="2:8" x14ac:dyDescent="0.25">
      <c r="B58" s="4">
        <v>45770</v>
      </c>
      <c r="C58" s="3" t="s">
        <v>16</v>
      </c>
      <c r="D58" s="3" t="s">
        <v>15</v>
      </c>
      <c r="E58" s="8" t="s">
        <v>14</v>
      </c>
      <c r="F58" s="15" t="s">
        <v>148</v>
      </c>
      <c r="G58" s="23">
        <v>3500000</v>
      </c>
      <c r="H58" s="2">
        <v>3500000</v>
      </c>
    </row>
    <row r="59" spans="2:8" x14ac:dyDescent="0.25">
      <c r="B59" s="7">
        <v>45772</v>
      </c>
      <c r="C59" s="6" t="s">
        <v>13</v>
      </c>
      <c r="D59" s="3" t="s">
        <v>12</v>
      </c>
      <c r="E59" s="3" t="s">
        <v>11</v>
      </c>
      <c r="F59" s="15" t="s">
        <v>149</v>
      </c>
      <c r="G59" s="23">
        <v>81420</v>
      </c>
      <c r="H59" s="5">
        <v>81420</v>
      </c>
    </row>
    <row r="60" spans="2:8" x14ac:dyDescent="0.25">
      <c r="B60" s="4">
        <v>45775</v>
      </c>
      <c r="C60" s="3" t="s">
        <v>10</v>
      </c>
      <c r="D60" s="3" t="s">
        <v>9</v>
      </c>
      <c r="E60" s="3" t="s">
        <v>8</v>
      </c>
      <c r="F60" s="15" t="s">
        <v>150</v>
      </c>
      <c r="G60" s="23">
        <v>16305</v>
      </c>
      <c r="H60" s="2">
        <v>16305</v>
      </c>
    </row>
    <row r="61" spans="2:8" x14ac:dyDescent="0.25">
      <c r="B61" s="4">
        <v>45775</v>
      </c>
      <c r="C61" s="3" t="s">
        <v>7</v>
      </c>
      <c r="D61" s="3" t="s">
        <v>6</v>
      </c>
      <c r="E61" s="3" t="s">
        <v>168</v>
      </c>
      <c r="F61" s="15" t="s">
        <v>151</v>
      </c>
      <c r="G61" s="23">
        <v>51448</v>
      </c>
      <c r="H61" s="2">
        <v>51448</v>
      </c>
    </row>
    <row r="62" spans="2:8" x14ac:dyDescent="0.25">
      <c r="B62" s="4">
        <v>45776</v>
      </c>
      <c r="C62" s="3" t="s">
        <v>5</v>
      </c>
      <c r="D62" s="3" t="s">
        <v>4</v>
      </c>
      <c r="E62" s="3" t="s">
        <v>3</v>
      </c>
      <c r="F62" s="15" t="s">
        <v>152</v>
      </c>
      <c r="G62" s="23">
        <v>7785</v>
      </c>
      <c r="H62" s="2">
        <v>7785</v>
      </c>
    </row>
    <row r="63" spans="2:8" x14ac:dyDescent="0.25">
      <c r="B63" s="4">
        <v>45776</v>
      </c>
      <c r="C63" s="25" t="s">
        <v>2</v>
      </c>
      <c r="D63" s="3" t="s">
        <v>1</v>
      </c>
      <c r="E63" s="3" t="s">
        <v>0</v>
      </c>
      <c r="F63" s="15" t="s">
        <v>153</v>
      </c>
      <c r="G63" s="23">
        <v>838420.68</v>
      </c>
      <c r="H63" s="2">
        <v>838420.68</v>
      </c>
    </row>
    <row r="64" spans="2:8" x14ac:dyDescent="0.25">
      <c r="G64" s="1">
        <f>SUM(G5:G63)</f>
        <v>9238180.0700000003</v>
      </c>
      <c r="H64" s="1">
        <f>SUM(H5:H63)</f>
        <v>9238180.0699999984</v>
      </c>
    </row>
  </sheetData>
  <autoFilter ref="B4:H4" xr:uid="{30EEF25E-1028-4A85-A347-F3328CC789C9}">
    <sortState xmlns:xlrd2="http://schemas.microsoft.com/office/spreadsheetml/2017/richdata2" ref="B5:H40">
      <sortCondition ref="B4"/>
    </sortState>
  </autoFilter>
  <mergeCells count="31">
    <mergeCell ref="D49:D50"/>
    <mergeCell ref="C49:C50"/>
    <mergeCell ref="B49:B50"/>
    <mergeCell ref="D52:D56"/>
    <mergeCell ref="C52:C56"/>
    <mergeCell ref="B52:B56"/>
    <mergeCell ref="D40:D42"/>
    <mergeCell ref="C40:C42"/>
    <mergeCell ref="B40:B42"/>
    <mergeCell ref="D45:D46"/>
    <mergeCell ref="C45:C46"/>
    <mergeCell ref="B45:B46"/>
    <mergeCell ref="D31:D34"/>
    <mergeCell ref="C31:C34"/>
    <mergeCell ref="B31:B34"/>
    <mergeCell ref="D38:D39"/>
    <mergeCell ref="C38:C39"/>
    <mergeCell ref="B38:B39"/>
    <mergeCell ref="D16:D20"/>
    <mergeCell ref="C16:C20"/>
    <mergeCell ref="B16:B20"/>
    <mergeCell ref="D26:D30"/>
    <mergeCell ref="C26:C30"/>
    <mergeCell ref="B26:B30"/>
    <mergeCell ref="B6:B7"/>
    <mergeCell ref="C6:C7"/>
    <mergeCell ref="D6:D7"/>
    <mergeCell ref="E6:E7"/>
    <mergeCell ref="D12:D14"/>
    <mergeCell ref="C12:C14"/>
    <mergeCell ref="B12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abr.-2025</vt:lpstr>
      <vt:lpstr>Hoja1</vt:lpstr>
      <vt:lpstr>'Pago Proveedor abr.-2025'!Área_de_impresión</vt:lpstr>
      <vt:lpstr>'Pago Proveedor abr.-2025'!Títulos_a_imprimir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Jefry X. Carvajal</cp:lastModifiedBy>
  <dcterms:created xsi:type="dcterms:W3CDTF">2025-05-01T13:31:30Z</dcterms:created>
  <dcterms:modified xsi:type="dcterms:W3CDTF">2025-05-13T16:26:55Z</dcterms:modified>
</cp:coreProperties>
</file>