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JUNIO 2025\"/>
    </mc:Choice>
  </mc:AlternateContent>
  <xr:revisionPtr revIDLastSave="0" documentId="8_{4B0D44F9-B48B-4F94-A56A-C72E723BD775}" xr6:coauthVersionLast="47" xr6:coauthVersionMax="47" xr10:uidLastSave="{00000000-0000-0000-0000-000000000000}"/>
  <bookViews>
    <workbookView xWindow="-120" yWindow="-120" windowWidth="29040" windowHeight="15840" xr2:uid="{50B9383A-3E59-4C7E-941B-EF7D2C0744FD}"/>
  </bookViews>
  <sheets>
    <sheet name="Pago Proveedor jun-2025 " sheetId="2" r:id="rId1"/>
    <sheet name="Hoja1" sheetId="1" r:id="rId2"/>
  </sheets>
  <definedNames>
    <definedName name="_xlnm._FilterDatabase" localSheetId="1" hidden="1">Hoja1!$C$3:$I$3</definedName>
    <definedName name="_xlnm._FilterDatabase" localSheetId="0" hidden="1">'Pago Proveedor jun-2025 '!$B$9:$G$168</definedName>
    <definedName name="_xlnm.Print_Area" localSheetId="0">'Pago Proveedor jun-2025 '!$B$1:$G$177</definedName>
    <definedName name="_xlnm.Print_Titles" localSheetId="0">'Pago Proveedor jun-2025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2" l="1"/>
  <c r="H70" i="1" l="1"/>
  <c r="I70" i="1"/>
  <c r="I73" i="1" s="1"/>
</calcChain>
</file>

<file path=xl/sharedStrings.xml><?xml version="1.0" encoding="utf-8"?>
<sst xmlns="http://schemas.openxmlformats.org/spreadsheetml/2006/main" count="442" uniqueCount="209">
  <si>
    <t>Fecha de pago</t>
  </si>
  <si>
    <t>Número de Libramiento</t>
  </si>
  <si>
    <t>Beneficiario</t>
  </si>
  <si>
    <t>Referencia</t>
  </si>
  <si>
    <t>Número de Documento</t>
  </si>
  <si>
    <t>Total</t>
  </si>
  <si>
    <t>830-1</t>
  </si>
  <si>
    <t>Multimedios Premium V. V., SRL</t>
  </si>
  <si>
    <t>Servicio alquiler estacoión Nagua, período mayo 2025</t>
  </si>
  <si>
    <t>952-1</t>
  </si>
  <si>
    <t>Altice Dominicana, SA</t>
  </si>
  <si>
    <t>Servicio de internet estación Nagua, cuenta nro. 92234208.</t>
  </si>
  <si>
    <t>954-1</t>
  </si>
  <si>
    <t>Compañía Dominicana de Telefonos C POR A</t>
  </si>
  <si>
    <t>882-1</t>
  </si>
  <si>
    <t xml:space="preserve">Lucina Lugo Ámparo </t>
  </si>
  <si>
    <t>Servicio de alquiler Oficina Técnica.</t>
  </si>
  <si>
    <t>918-1</t>
  </si>
  <si>
    <t>Soluciones Tecnológicas Empresariales, SRL</t>
  </si>
  <si>
    <t>Servicio de alquiler de impresoras multifuncionales para ser utilizadas en este Consejo.</t>
  </si>
  <si>
    <t>930-1</t>
  </si>
  <si>
    <t>Wome Soluciones,SRL</t>
  </si>
  <si>
    <t>Adquisición de insumos.</t>
  </si>
  <si>
    <t>935-1</t>
  </si>
  <si>
    <t>Abastecimiento Tecnológico e Industrial del Caribe ABATECARIBE, SRL</t>
  </si>
  <si>
    <t>Adquisición de material gastable.</t>
  </si>
  <si>
    <t>950-1</t>
  </si>
  <si>
    <t>Editora Del Caribe SA</t>
  </si>
  <si>
    <t>Contratación de publicidad en periódicos, convocatoria a la vista pública sobre la propuesta de resolución y reglamento para la pesca de Anguila Rostrata.</t>
  </si>
  <si>
    <t>962-1</t>
  </si>
  <si>
    <t>Empresa Distribuidora De Electricidad Del Este SA</t>
  </si>
  <si>
    <t>959-1</t>
  </si>
  <si>
    <t>Trim Investment, SRL</t>
  </si>
  <si>
    <t>Adquisición de equipos de seguridad laboral.</t>
  </si>
  <si>
    <t>1006-1</t>
  </si>
  <si>
    <t>Layton Dominicana, SRL</t>
  </si>
  <si>
    <t>Adquisición de suministros para impresoras.</t>
  </si>
  <si>
    <t>1011-1</t>
  </si>
  <si>
    <t>One Color Automotive Options, SRL</t>
  </si>
  <si>
    <t>Adquisición de neumáticos.</t>
  </si>
  <si>
    <t>1013-1</t>
  </si>
  <si>
    <t>Planeta Azul, SA</t>
  </si>
  <si>
    <t>Servicio de rellenado de botellones y adquisición de fardos de agua.</t>
  </si>
  <si>
    <t>1015-1</t>
  </si>
  <si>
    <t>Mister Sandwich Comidas y Más, SRL</t>
  </si>
  <si>
    <t>Servicio de catering.</t>
  </si>
  <si>
    <t>1033-1</t>
  </si>
  <si>
    <t>Multimedios Premium V.V., SRL</t>
  </si>
  <si>
    <t>Servicio de alquiler, Estación Nagua.</t>
  </si>
  <si>
    <t>1039-1</t>
  </si>
  <si>
    <t>Edenorte Dominicana SA</t>
  </si>
  <si>
    <t>1047-1</t>
  </si>
  <si>
    <t xml:space="preserve">Corporación Del Acueducto Y Alcantarillado De Santo Domingo </t>
  </si>
  <si>
    <t>1088-1</t>
  </si>
  <si>
    <t>Contratación de publicidad en periódicos, convocatoria a licitación pública nacional CODOPESCA-CCC-LPN-2025-0002.</t>
  </si>
  <si>
    <t>922-1</t>
  </si>
  <si>
    <t>Jeic Inversiones Comerciales, SRL</t>
  </si>
  <si>
    <t>Servicio de mantenimiento de aires acondicionados.</t>
  </si>
  <si>
    <t>1097-1</t>
  </si>
  <si>
    <t>ITURBIDES FLORIAN ENCARNACION</t>
  </si>
  <si>
    <t>Servicio de alquiler local Oficina Subdirección, período julio 2025.</t>
  </si>
  <si>
    <t>1086-1</t>
  </si>
  <si>
    <t>Editora El Nuevo Diario, SA</t>
  </si>
  <si>
    <t>Contratación de publicidad en periódico, convocatoria a licitación pública nacional CODOPESCA-CCC-LPN-2025-0002</t>
  </si>
  <si>
    <t>1105-1</t>
  </si>
  <si>
    <t>Multiservicios Y Construcciones Easyfixxer, SRL</t>
  </si>
  <si>
    <t>Adquisición de materiales de limpieza.</t>
  </si>
  <si>
    <t>946-1</t>
  </si>
  <si>
    <t>860-1</t>
  </si>
  <si>
    <t>Compañia Importadora K &amp;G S .A</t>
  </si>
  <si>
    <t>Mantenimiento de vehículos, Isuzu D-MAX 4WD L457224; Isuzu D-MAX 4WD L457225; Isuzu D-MAX 4WD L457226; Toyota KUN26L-HRMSY EL04812; Toyota KUN26L-HRPSY EL04813; Mitsubishi L200 - 4WD EL07384; Mitsubishi Montero G339666; Toyota Prado VX L 4WD G468416.</t>
  </si>
  <si>
    <t>924-1</t>
  </si>
  <si>
    <t>Seguro Nacional De Salud</t>
  </si>
  <si>
    <t>Seguro de salud para empleados del Consejo.</t>
  </si>
  <si>
    <t>977-1</t>
  </si>
  <si>
    <t>Juan Carlos Genao De Los Santos</t>
  </si>
  <si>
    <t>Dos (2) depósitos de alquiler, local Almacén Codopesca.</t>
  </si>
  <si>
    <t>956-1</t>
  </si>
  <si>
    <t>Fumigación Rojas Lugo, SRL</t>
  </si>
  <si>
    <t>Servicio de fumigación para el Consejo.</t>
  </si>
  <si>
    <t>970-1</t>
  </si>
  <si>
    <t>Adquisición de fundas de hielo.</t>
  </si>
  <si>
    <t>1008-1</t>
  </si>
  <si>
    <t>Humano Seguros SA</t>
  </si>
  <si>
    <t>1022-1</t>
  </si>
  <si>
    <t>Servicio de alquiler Almacén Codopesca.</t>
  </si>
  <si>
    <t>1035-1</t>
  </si>
  <si>
    <t>Edesur Dominicana, S.A</t>
  </si>
  <si>
    <t>1049-1</t>
  </si>
  <si>
    <t>UNEX Dominicana, SRL</t>
  </si>
  <si>
    <t>Adquisición de materiales eléctricos.</t>
  </si>
  <si>
    <t>888-1</t>
  </si>
  <si>
    <t>Quinu, SRL</t>
  </si>
  <si>
    <t>Servicio de reparación y mantenimiento para vehículo, Toyota KUN26L-HRMSY placa EL04812; Toyota KUN26L-HRPSY placa EL04813; Mitsubishi modelo L200 - 4WD placa EL07384; Mitsubishi Montero placa G339666 y Mitsubishi modelo L200 placa EL07383.</t>
  </si>
  <si>
    <t>1095-1</t>
  </si>
  <si>
    <t>Pedro Javier Abreu Núñez</t>
  </si>
  <si>
    <t>Servicio de alquiler Estación Montecristi, período marzo, abril y mayo 2025.</t>
  </si>
  <si>
    <t>1084-1</t>
  </si>
  <si>
    <t>Clickteck, SRL</t>
  </si>
  <si>
    <t>Servicio de Renovación de licencias informáticas.</t>
  </si>
  <si>
    <t>999-1</t>
  </si>
  <si>
    <t>Guillermo Gerardo Castro Aracena</t>
  </si>
  <si>
    <t>Servicio de lavandería.</t>
  </si>
  <si>
    <t>1092-1</t>
  </si>
  <si>
    <t xml:space="preserve">Fanny María Mendez Alonso de Fernandez </t>
  </si>
  <si>
    <t>Servicio de alquiler estación Puerto Plata.</t>
  </si>
  <si>
    <t>1109-1</t>
  </si>
  <si>
    <t>Transporte Encarnación Reyes, SRL</t>
  </si>
  <si>
    <t>Servicio de alquiler de autobús.</t>
  </si>
  <si>
    <t>Envio Expreso DWN, SRL</t>
  </si>
  <si>
    <t>Servicio de envíos al interior.</t>
  </si>
  <si>
    <t>B1500000219</t>
  </si>
  <si>
    <t>E450000015191</t>
  </si>
  <si>
    <t>Servicio de teléfono e internet, cuentas nro. 763947317.</t>
  </si>
  <si>
    <t>Servicio de teléfono e internet, cuentas nro. 781912972.</t>
  </si>
  <si>
    <t>Servicio de teléfono e internet, cuentas nro. 801342987.</t>
  </si>
  <si>
    <t>E450000076897</t>
  </si>
  <si>
    <t>E450000077075</t>
  </si>
  <si>
    <t>E450000077353</t>
  </si>
  <si>
    <t>Servicio telefónico, líneas fijas, internet móvil y flotas institucionales, cuentas nro. 91558189.</t>
  </si>
  <si>
    <t>Servicio telefónico, líneas fijas, internet móvil y flotas institucionales, cuentas nro.  4490626.</t>
  </si>
  <si>
    <t>Servicio telefónico, líneas fijas, internet móvil y flotas institucionales, cuentas nro. 8150119.</t>
  </si>
  <si>
    <t>Servicio telefónico, líneas fijas, internet móvil y flotas institucionales, cuentas nro. 12473687.</t>
  </si>
  <si>
    <t>Servicio telefónico, líneas fijas, internet móvil y flotas institucionales, cuentas nro. 14545498.</t>
  </si>
  <si>
    <t>E450000014919</t>
  </si>
  <si>
    <t>E450000015021</t>
  </si>
  <si>
    <t>E450000015032</t>
  </si>
  <si>
    <t>E450000015065</t>
  </si>
  <si>
    <t>E450000015070</t>
  </si>
  <si>
    <t>B1500000141</t>
  </si>
  <si>
    <t>E450000000860</t>
  </si>
  <si>
    <t>E450000003062</t>
  </si>
  <si>
    <t>B1500001889</t>
  </si>
  <si>
    <t>B1500000017</t>
  </si>
  <si>
    <t>B1500000278</t>
  </si>
  <si>
    <t>B1500006359</t>
  </si>
  <si>
    <t>Servicio eléctrico, estaciones San Pedro de Macorís NIC 4444921.</t>
  </si>
  <si>
    <t>Servicio eléctrico, estaciones Miches NIC 3581494.</t>
  </si>
  <si>
    <t>E450000029770</t>
  </si>
  <si>
    <t>E450000029772</t>
  </si>
  <si>
    <t>BS-0004433-2025</t>
  </si>
  <si>
    <t>B1500000359</t>
  </si>
  <si>
    <t>B1500000077</t>
  </si>
  <si>
    <t>B1500000022</t>
  </si>
  <si>
    <t>B1500000003</t>
  </si>
  <si>
    <t>B1500000453</t>
  </si>
  <si>
    <t>E450000006442</t>
  </si>
  <si>
    <t>E450000013364</t>
  </si>
  <si>
    <t>E450000013511</t>
  </si>
  <si>
    <t>E450000013529</t>
  </si>
  <si>
    <t>B1500002415</t>
  </si>
  <si>
    <t>B1500002416</t>
  </si>
  <si>
    <t>B1500002417</t>
  </si>
  <si>
    <t>B1500002418</t>
  </si>
  <si>
    <t>B1500002419</t>
  </si>
  <si>
    <t>B1500002420</t>
  </si>
  <si>
    <t>B1500002421</t>
  </si>
  <si>
    <t>B1500002422</t>
  </si>
  <si>
    <t>B1500002423</t>
  </si>
  <si>
    <t>B1500002426</t>
  </si>
  <si>
    <t>B1500000222</t>
  </si>
  <si>
    <t>Servicio eléctrico de varias Estaciones, Puerto Plata NIC 6865860.</t>
  </si>
  <si>
    <t>Servicio eléctrico de varias Estaciones, Montecristi NIC 6863678.</t>
  </si>
  <si>
    <t>E450000054767</t>
  </si>
  <si>
    <t>E450000057989</t>
  </si>
  <si>
    <t>Servicio de agua potable, contratos nro. 457059.</t>
  </si>
  <si>
    <t>Servicio de agua potable, contratos nro. 322577.</t>
  </si>
  <si>
    <t>E450000007738</t>
  </si>
  <si>
    <t>E450000007740</t>
  </si>
  <si>
    <t>E450000004436</t>
  </si>
  <si>
    <t>B1500000021</t>
  </si>
  <si>
    <t>B1500000023</t>
  </si>
  <si>
    <t>Servicio eléctrico de varias estaciones: Codopesca NIC 5465972.</t>
  </si>
  <si>
    <t>Servicio eléctrico de varias estaciones: Subdirección NIC 6144718.</t>
  </si>
  <si>
    <t>Servicio eléctrico de varias estaciones: Almacén Codopesca NIC 7318381.</t>
  </si>
  <si>
    <t>Servicio eléctrico de varias estaciones: PDMB NIC 7329389.</t>
  </si>
  <si>
    <t>Servicio eléctrico de varias estaciones: Pedernales NIC 7226038.</t>
  </si>
  <si>
    <t>E450000034874</t>
  </si>
  <si>
    <t>E450000034875</t>
  </si>
  <si>
    <t>E450000034876</t>
  </si>
  <si>
    <t>E450000034877</t>
  </si>
  <si>
    <t>E450000034879</t>
  </si>
  <si>
    <t>B15000000012</t>
  </si>
  <si>
    <t>B1500000287</t>
  </si>
  <si>
    <t>B1500006396</t>
  </si>
  <si>
    <t>B1500000153</t>
  </si>
  <si>
    <t>B1500000112</t>
  </si>
  <si>
    <t>E450000000063</t>
  </si>
  <si>
    <t>995-1</t>
  </si>
  <si>
    <t>B1500000004</t>
  </si>
  <si>
    <t>B1500000059</t>
  </si>
  <si>
    <t>E450000000634</t>
  </si>
  <si>
    <t>B1500000080</t>
  </si>
  <si>
    <t>B1500000655</t>
  </si>
  <si>
    <t>B1500001274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</si>
  <si>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</si>
  <si>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</si>
  <si>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</si>
  <si>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</si>
  <si>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</si>
  <si>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</si>
  <si>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</si>
  <si>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</si>
  <si>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Servicio de alquiler estacoión Nagua, período mayo 2025</t>
  </si>
  <si>
    <t>Compañía Dominicana de Telefonos S.A</t>
  </si>
  <si>
    <t>EDEESTE</t>
  </si>
  <si>
    <t>CAASD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</si>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</sst>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/mm/yyyy;@"/>
    <numFmt numFmtId="165" formatCode="#,##0.0000000000000"/>
    <numFmt numFmtId="166" formatCode="0_);\(0\)"/>
    <numFmt numFmtId="167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91">
    <xf numFmtId="0" fontId="0" fillId="0" borderId="0" xfId="0"/>
    <xf numFmtId="43" fontId="3" fillId="2" borderId="1" xfId="2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top" indent="1"/>
    </xf>
    <xf numFmtId="0" fontId="4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indent="1"/>
    </xf>
    <xf numFmtId="43" fontId="4" fillId="0" borderId="1" xfId="1" applyFont="1" applyBorder="1" applyAlignment="1">
      <alignment vertical="top"/>
    </xf>
    <xf numFmtId="164" fontId="4" fillId="0" borderId="1" xfId="0" applyNumberFormat="1" applyFont="1" applyBorder="1" applyAlignment="1">
      <alignment horizontal="left" indent="1"/>
    </xf>
    <xf numFmtId="49" fontId="4" fillId="0" borderId="1" xfId="0" applyNumberFormat="1" applyFont="1" applyBorder="1" applyAlignment="1">
      <alignment horizontal="left" indent="1"/>
    </xf>
    <xf numFmtId="43" fontId="4" fillId="0" borderId="1" xfId="1" applyFont="1" applyBorder="1"/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43" fontId="2" fillId="0" borderId="0" xfId="0" applyNumberFormat="1" applyFont="1"/>
    <xf numFmtId="4" fontId="4" fillId="0" borderId="3" xfId="0" applyNumberFormat="1" applyFont="1" applyBorder="1" applyAlignment="1">
      <alignment horizontal="left" vertical="center" indent="1"/>
    </xf>
    <xf numFmtId="4" fontId="4" fillId="0" borderId="3" xfId="0" applyNumberFormat="1" applyFont="1" applyBorder="1" applyAlignment="1">
      <alignment horizontal="right" vertical="center" indent="1"/>
    </xf>
    <xf numFmtId="4" fontId="0" fillId="0" borderId="0" xfId="0" applyNumberFormat="1"/>
    <xf numFmtId="165" fontId="0" fillId="0" borderId="0" xfId="0" applyNumberFormat="1"/>
    <xf numFmtId="43" fontId="0" fillId="0" borderId="0" xfId="0" applyNumberFormat="1"/>
    <xf numFmtId="0" fontId="6" fillId="0" borderId="0" xfId="0" applyFont="1" applyAlignment="1">
      <alignment horizontal="left" vertical="top" indent="1"/>
    </xf>
    <xf numFmtId="43" fontId="6" fillId="0" borderId="0" xfId="1" applyFont="1" applyAlignment="1">
      <alignment horizontal="left" vertical="top" indent="1"/>
    </xf>
    <xf numFmtId="15" fontId="8" fillId="0" borderId="0" xfId="3" applyNumberFormat="1" applyFont="1" applyAlignment="1">
      <alignment horizontal="left" vertical="top" indent="1"/>
    </xf>
    <xf numFmtId="15" fontId="8" fillId="0" borderId="0" xfId="3" applyNumberFormat="1" applyFont="1" applyAlignment="1">
      <alignment horizontal="left" vertical="top" wrapText="1" indent="1"/>
    </xf>
    <xf numFmtId="0" fontId="9" fillId="0" borderId="0" xfId="0" applyFont="1" applyAlignment="1">
      <alignment horizontal="left" vertical="top" indent="1"/>
    </xf>
    <xf numFmtId="43" fontId="10" fillId="0" borderId="0" xfId="1" applyFont="1" applyFill="1" applyBorder="1" applyAlignment="1" applyProtection="1">
      <alignment horizontal="left" vertical="top"/>
    </xf>
    <xf numFmtId="43" fontId="11" fillId="0" borderId="0" xfId="1" applyFont="1" applyFill="1" applyBorder="1" applyAlignment="1" applyProtection="1">
      <alignment horizontal="left" vertical="top" indent="1"/>
    </xf>
    <xf numFmtId="43" fontId="11" fillId="0" borderId="0" xfId="1" applyFont="1" applyFill="1" applyBorder="1" applyAlignment="1" applyProtection="1">
      <alignment horizontal="left" vertical="top" wrapText="1" indent="1"/>
    </xf>
    <xf numFmtId="166" fontId="10" fillId="0" borderId="0" xfId="1" applyNumberFormat="1" applyFont="1" applyFill="1" applyBorder="1" applyAlignment="1" applyProtection="1">
      <alignment horizontal="left" vertical="top" indent="1"/>
    </xf>
    <xf numFmtId="0" fontId="6" fillId="0" borderId="0" xfId="0" applyFont="1" applyAlignment="1">
      <alignment horizontal="left" vertical="top" wrapText="1" indent="1"/>
    </xf>
    <xf numFmtId="49" fontId="10" fillId="0" borderId="0" xfId="1" applyNumberFormat="1" applyFont="1" applyFill="1" applyBorder="1" applyAlignment="1" applyProtection="1">
      <alignment horizontal="left" vertical="top" indent="1"/>
    </xf>
    <xf numFmtId="167" fontId="6" fillId="0" borderId="0" xfId="0" applyNumberFormat="1" applyFont="1" applyAlignment="1">
      <alignment horizontal="left" vertical="top" indent="1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164" fontId="12" fillId="0" borderId="1" xfId="0" applyNumberFormat="1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wrapText="1" indent="1"/>
    </xf>
    <xf numFmtId="43" fontId="12" fillId="0" borderId="1" xfId="1" applyFont="1" applyBorder="1" applyAlignment="1">
      <alignment horizontal="left" vertical="top" indent="1"/>
    </xf>
    <xf numFmtId="0" fontId="12" fillId="0" borderId="2" xfId="0" applyFont="1" applyBorder="1" applyAlignment="1">
      <alignment horizontal="left" vertical="top" indent="1"/>
    </xf>
    <xf numFmtId="49" fontId="12" fillId="0" borderId="1" xfId="0" quotePrefix="1" applyNumberFormat="1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indent="1"/>
    </xf>
    <xf numFmtId="164" fontId="12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left" indent="1"/>
    </xf>
    <xf numFmtId="0" fontId="12" fillId="0" borderId="4" xfId="0" applyFont="1" applyBorder="1" applyAlignment="1">
      <alignment horizontal="left" indent="1"/>
    </xf>
    <xf numFmtId="0" fontId="12" fillId="0" borderId="6" xfId="0" applyFont="1" applyBorder="1" applyAlignment="1">
      <alignment horizontal="left" indent="1"/>
    </xf>
    <xf numFmtId="43" fontId="12" fillId="0" borderId="1" xfId="1" applyFont="1" applyBorder="1"/>
    <xf numFmtId="164" fontId="12" fillId="0" borderId="4" xfId="0" applyNumberFormat="1" applyFont="1" applyBorder="1" applyAlignment="1">
      <alignment horizontal="center" vertical="top"/>
    </xf>
    <xf numFmtId="164" fontId="12" fillId="0" borderId="1" xfId="0" applyNumberFormat="1" applyFont="1" applyBorder="1" applyAlignment="1">
      <alignment horizontal="center" vertical="top"/>
    </xf>
    <xf numFmtId="43" fontId="12" fillId="0" borderId="1" xfId="1" applyFont="1" applyBorder="1" applyAlignment="1">
      <alignment vertical="top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indent="1"/>
    </xf>
    <xf numFmtId="43" fontId="3" fillId="2" borderId="2" xfId="2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164" fontId="12" fillId="0" borderId="4" xfId="0" applyNumberFormat="1" applyFont="1" applyBorder="1" applyAlignment="1">
      <alignment horizontal="left" vertical="top" indent="1"/>
    </xf>
    <xf numFmtId="164" fontId="12" fillId="0" borderId="5" xfId="0" applyNumberFormat="1" applyFont="1" applyBorder="1" applyAlignment="1">
      <alignment horizontal="left" vertical="top" indent="1"/>
    </xf>
    <xf numFmtId="164" fontId="12" fillId="0" borderId="3" xfId="0" applyNumberFormat="1" applyFont="1" applyBorder="1" applyAlignment="1">
      <alignment horizontal="left" vertical="top" indent="1"/>
    </xf>
    <xf numFmtId="0" fontId="12" fillId="0" borderId="4" xfId="0" applyFont="1" applyBorder="1" applyAlignment="1">
      <alignment horizontal="left" vertical="top" indent="1"/>
    </xf>
    <xf numFmtId="0" fontId="12" fillId="0" borderId="5" xfId="0" applyFont="1" applyBorder="1" applyAlignment="1">
      <alignment horizontal="left" vertical="top" indent="1"/>
    </xf>
    <xf numFmtId="0" fontId="12" fillId="0" borderId="3" xfId="0" applyFont="1" applyBorder="1" applyAlignment="1">
      <alignment horizontal="left" vertical="top" indent="1"/>
    </xf>
    <xf numFmtId="0" fontId="12" fillId="0" borderId="4" xfId="0" applyFont="1" applyBorder="1" applyAlignment="1">
      <alignment horizontal="left" vertical="top" wrapText="1" indent="1"/>
    </xf>
    <xf numFmtId="0" fontId="12" fillId="0" borderId="5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horizontal="left" vertical="top" wrapText="1" indent="1"/>
    </xf>
    <xf numFmtId="43" fontId="3" fillId="2" borderId="7" xfId="2" applyFont="1" applyFill="1" applyBorder="1" applyAlignment="1">
      <alignment horizontal="right" vertical="top" wrapText="1" indent="1"/>
    </xf>
    <xf numFmtId="43" fontId="3" fillId="2" borderId="8" xfId="2" applyFont="1" applyFill="1" applyBorder="1" applyAlignment="1">
      <alignment horizontal="right" vertical="top" wrapText="1" indent="1"/>
    </xf>
    <xf numFmtId="43" fontId="3" fillId="2" borderId="2" xfId="2" applyFont="1" applyFill="1" applyBorder="1" applyAlignment="1">
      <alignment horizontal="right" vertical="top" wrapText="1" indent="1"/>
    </xf>
    <xf numFmtId="49" fontId="12" fillId="0" borderId="4" xfId="0" quotePrefix="1" applyNumberFormat="1" applyFont="1" applyBorder="1" applyAlignment="1">
      <alignment horizontal="left" vertical="top" indent="1"/>
    </xf>
    <xf numFmtId="49" fontId="12" fillId="0" borderId="5" xfId="0" quotePrefix="1" applyNumberFormat="1" applyFont="1" applyBorder="1" applyAlignment="1">
      <alignment horizontal="left" vertical="top" indent="1"/>
    </xf>
    <xf numFmtId="49" fontId="12" fillId="0" borderId="3" xfId="0" quotePrefix="1" applyNumberFormat="1" applyFont="1" applyBorder="1" applyAlignment="1">
      <alignment horizontal="left" vertical="top" indent="1"/>
    </xf>
    <xf numFmtId="0" fontId="6" fillId="0" borderId="0" xfId="0" applyFont="1" applyAlignment="1">
      <alignment horizontal="left" vertical="top" indent="1"/>
    </xf>
    <xf numFmtId="15" fontId="8" fillId="0" borderId="0" xfId="3" applyNumberFormat="1" applyFont="1" applyAlignment="1">
      <alignment horizontal="left" vertical="top" indent="1"/>
    </xf>
    <xf numFmtId="164" fontId="12" fillId="0" borderId="4" xfId="0" applyNumberFormat="1" applyFont="1" applyBorder="1" applyAlignment="1">
      <alignment horizontal="left" vertical="top" wrapText="1" indent="1"/>
    </xf>
    <xf numFmtId="164" fontId="12" fillId="0" borderId="5" xfId="0" applyNumberFormat="1" applyFont="1" applyBorder="1" applyAlignment="1">
      <alignment horizontal="left" vertical="top" wrapText="1" indent="1"/>
    </xf>
    <xf numFmtId="164" fontId="12" fillId="0" borderId="3" xfId="0" applyNumberFormat="1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164" fontId="4" fillId="0" borderId="4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3" xfId="0" applyNumberFormat="1" applyFont="1" applyBorder="1" applyAlignment="1">
      <alignment horizontal="left" vertical="center" indent="1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5" xfId="0" applyNumberFormat="1" applyFont="1" applyBorder="1" applyAlignment="1">
      <alignment horizontal="left" vertical="center" indent="1"/>
    </xf>
    <xf numFmtId="49" fontId="4" fillId="0" borderId="3" xfId="0" applyNumberFormat="1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</cellXfs>
  <cellStyles count="4">
    <cellStyle name="Millares" xfId="1" builtinId="3"/>
    <cellStyle name="Millares 11 2" xfId="2" xr:uid="{529DD3F5-3CBE-4FB3-B963-333546F63970}"/>
    <cellStyle name="Normal" xfId="0" builtinId="0"/>
    <cellStyle name="Normal 2" xfId="3" xr:uid="{64CA8F28-2A64-4ED8-B230-977B5034D8F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95E45F5-A621-4380-AC92-2C17F52F3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338246</xdr:colOff>
      <xdr:row>170</xdr:row>
      <xdr:rowOff>70025</xdr:rowOff>
    </xdr:from>
    <xdr:to>
      <xdr:col>6</xdr:col>
      <xdr:colOff>637288</xdr:colOff>
      <xdr:row>176</xdr:row>
      <xdr:rowOff>117022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F73069D-0224-4562-A841-234AF67716D2}"/>
            </a:ext>
          </a:extLst>
        </xdr:cNvPr>
        <xdr:cNvGrpSpPr/>
      </xdr:nvGrpSpPr>
      <xdr:grpSpPr>
        <a:xfrm>
          <a:off x="604946" y="16329200"/>
          <a:ext cx="10595567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4D5FD03-D596-597E-246F-B048A661F24F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11/6/2025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A3D9B65-3A0E-4DCC-1080-EACD23A1C85D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E126BB0-1D01-AC82-1A44-5525BCC07020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DE80E204-B003-0144-7CAD-51B61B3A7D6C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126811F3-E4A5-9DAE-D430-2DAC3A2DBB4A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14/6/2025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DCCB963-D7BA-326F-5F70-A6AEF52FF16E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15/6/2025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D8CF0D80-DBF2-6816-321E-8E20383661EB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A0804D7-B5C6-758C-D1C7-BD4CA2300651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BC9F155-4325-BCDB-B222-9FD98311F90C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2281345</xdr:colOff>
      <xdr:row>171</xdr:row>
      <xdr:rowOff>136707</xdr:rowOff>
    </xdr:from>
    <xdr:to>
      <xdr:col>4</xdr:col>
      <xdr:colOff>2324328</xdr:colOff>
      <xdr:row>171</xdr:row>
      <xdr:rowOff>136707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586F6228-B2A8-4075-A5E7-1F8DFF55FB02}"/>
            </a:ext>
          </a:extLst>
        </xdr:cNvPr>
        <xdr:cNvCxnSpPr/>
      </xdr:nvCxnSpPr>
      <xdr:spPr>
        <a:xfrm>
          <a:off x="4424470" y="16586382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2302512</xdr:colOff>
      <xdr:row>173</xdr:row>
      <xdr:rowOff>60507</xdr:rowOff>
    </xdr:from>
    <xdr:to>
      <xdr:col>4</xdr:col>
      <xdr:colOff>2355020</xdr:colOff>
      <xdr:row>173</xdr:row>
      <xdr:rowOff>60507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25B61A68-43F6-4A44-8C92-133AE8753B8D}"/>
            </a:ext>
          </a:extLst>
        </xdr:cNvPr>
        <xdr:cNvCxnSpPr/>
      </xdr:nvCxnSpPr>
      <xdr:spPr>
        <a:xfrm>
          <a:off x="4445637" y="1689118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15454</xdr:colOff>
      <xdr:row>174</xdr:row>
      <xdr:rowOff>183274</xdr:rowOff>
    </xdr:from>
    <xdr:to>
      <xdr:col>4</xdr:col>
      <xdr:colOff>2373012</xdr:colOff>
      <xdr:row>174</xdr:row>
      <xdr:rowOff>183274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97C76A6D-2473-4F37-B20A-15F7535013FF}"/>
            </a:ext>
          </a:extLst>
        </xdr:cNvPr>
        <xdr:cNvCxnSpPr/>
      </xdr:nvCxnSpPr>
      <xdr:spPr>
        <a:xfrm>
          <a:off x="4463629" y="17204449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0303-7018-41B9-8818-355A52C6AC77}">
  <sheetPr>
    <pageSetUpPr fitToPage="1"/>
  </sheetPr>
  <dimension ref="A1:K177"/>
  <sheetViews>
    <sheetView showGridLines="0" tabSelected="1" zoomScaleNormal="100" workbookViewId="0">
      <selection activeCell="E6" sqref="E6"/>
    </sheetView>
  </sheetViews>
  <sheetFormatPr baseColWidth="10" defaultColWidth="4" defaultRowHeight="15" x14ac:dyDescent="0.25"/>
  <cols>
    <col min="1" max="1" width="4" style="18" customWidth="1"/>
    <col min="2" max="2" width="15.28515625" style="18" customWidth="1"/>
    <col min="3" max="3" width="12.85546875" style="18" customWidth="1"/>
    <col min="4" max="4" width="34.5703125" style="18" customWidth="1"/>
    <col min="5" max="5" width="75.28515625" style="27" customWidth="1"/>
    <col min="6" max="6" width="16.42578125" style="27" customWidth="1"/>
    <col min="7" max="7" width="16.28515625" style="27" customWidth="1"/>
    <col min="8" max="10" width="4" style="18"/>
    <col min="11" max="11" width="15.85546875" style="19" bestFit="1" customWidth="1"/>
    <col min="12" max="16384" width="4" style="18"/>
  </cols>
  <sheetData>
    <row r="1" spans="1:11" ht="58.5" customHeight="1" x14ac:dyDescent="0.25">
      <c r="B1" s="71"/>
      <c r="C1" s="71"/>
      <c r="D1" s="71"/>
      <c r="E1" s="71"/>
      <c r="F1" s="71"/>
      <c r="G1" s="71"/>
    </row>
    <row r="2" spans="1:11" ht="14.25" customHeight="1" x14ac:dyDescent="0.25">
      <c r="B2" s="72" t="s">
        <v>195</v>
      </c>
      <c r="C2" s="72"/>
      <c r="D2" s="72"/>
      <c r="E2" s="72"/>
      <c r="F2" s="72"/>
      <c r="G2" s="72"/>
    </row>
    <row r="3" spans="1:11" ht="14.25" customHeight="1" x14ac:dyDescent="0.25">
      <c r="B3" s="20"/>
      <c r="C3" s="20"/>
      <c r="D3" s="20"/>
      <c r="E3" s="21"/>
      <c r="F3" s="20"/>
      <c r="G3" s="20"/>
    </row>
    <row r="4" spans="1:11" ht="17.25" x14ac:dyDescent="0.25">
      <c r="B4" s="22" t="s">
        <v>196</v>
      </c>
      <c r="C4" s="23" t="s">
        <v>197</v>
      </c>
      <c r="D4" s="24"/>
      <c r="E4" s="25"/>
      <c r="F4" s="18"/>
      <c r="G4" s="18"/>
    </row>
    <row r="5" spans="1:11" x14ac:dyDescent="0.25">
      <c r="B5" s="22" t="s">
        <v>198</v>
      </c>
      <c r="C5" s="26">
        <v>5163</v>
      </c>
    </row>
    <row r="6" spans="1:11" x14ac:dyDescent="0.25">
      <c r="B6" s="22" t="s">
        <v>199</v>
      </c>
      <c r="C6" s="28" t="s">
        <v>200</v>
      </c>
      <c r="F6" s="18"/>
      <c r="G6" s="18"/>
    </row>
    <row r="7" spans="1:11" x14ac:dyDescent="0.25">
      <c r="B7" s="22" t="s">
        <v>201</v>
      </c>
      <c r="C7" s="29">
        <v>45838</v>
      </c>
    </row>
    <row r="8" spans="1:11" x14ac:dyDescent="0.25">
      <c r="F8" s="18"/>
      <c r="G8" s="18"/>
    </row>
    <row r="9" spans="1:11" s="30" customFormat="1" ht="28.5" customHeight="1" x14ac:dyDescent="0.25">
      <c r="A9" s="30" t="s">
        <v>202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K9" s="31"/>
    </row>
    <row r="10" spans="1:11" x14ac:dyDescent="0.25">
      <c r="B10" s="32">
        <v>45810</v>
      </c>
      <c r="C10" s="33" t="s">
        <v>6</v>
      </c>
      <c r="D10" s="34" t="s">
        <v>7</v>
      </c>
      <c r="E10" s="33" t="s">
        <v>203</v>
      </c>
      <c r="F10" s="33" t="s">
        <v>111</v>
      </c>
      <c r="G10" s="35">
        <v>18631.55</v>
      </c>
    </row>
    <row r="11" spans="1:11" x14ac:dyDescent="0.25">
      <c r="B11" s="32">
        <v>45813</v>
      </c>
      <c r="C11" s="33" t="s">
        <v>9</v>
      </c>
      <c r="D11" s="34" t="s">
        <v>10</v>
      </c>
      <c r="E11" s="36" t="s">
        <v>11</v>
      </c>
      <c r="F11" s="33" t="s">
        <v>112</v>
      </c>
      <c r="G11" s="35">
        <v>3717</v>
      </c>
    </row>
    <row r="12" spans="1:11" x14ac:dyDescent="0.25">
      <c r="B12" s="56">
        <v>45813</v>
      </c>
      <c r="C12" s="59" t="s">
        <v>12</v>
      </c>
      <c r="D12" s="62" t="s">
        <v>204</v>
      </c>
      <c r="E12" s="36" t="s">
        <v>113</v>
      </c>
      <c r="F12" s="33" t="s">
        <v>116</v>
      </c>
      <c r="G12" s="35">
        <v>114289.1</v>
      </c>
    </row>
    <row r="13" spans="1:11" x14ac:dyDescent="0.25">
      <c r="B13" s="57"/>
      <c r="C13" s="60"/>
      <c r="D13" s="63"/>
      <c r="E13" s="33" t="s">
        <v>114</v>
      </c>
      <c r="F13" s="33" t="s">
        <v>117</v>
      </c>
      <c r="G13" s="35">
        <v>13630.5</v>
      </c>
    </row>
    <row r="14" spans="1:11" x14ac:dyDescent="0.25">
      <c r="B14" s="58"/>
      <c r="C14" s="61"/>
      <c r="D14" s="64"/>
      <c r="E14" s="33" t="s">
        <v>115</v>
      </c>
      <c r="F14" s="33" t="s">
        <v>118</v>
      </c>
      <c r="G14" s="35">
        <v>15593.5</v>
      </c>
    </row>
    <row r="15" spans="1:11" x14ac:dyDescent="0.25">
      <c r="B15" s="56">
        <v>45813</v>
      </c>
      <c r="C15" s="56" t="s">
        <v>67</v>
      </c>
      <c r="D15" s="73" t="s">
        <v>10</v>
      </c>
      <c r="E15" s="33" t="s">
        <v>119</v>
      </c>
      <c r="F15" s="33" t="s">
        <v>124</v>
      </c>
      <c r="G15" s="35">
        <v>4050.16</v>
      </c>
    </row>
    <row r="16" spans="1:11" x14ac:dyDescent="0.25">
      <c r="B16" s="57"/>
      <c r="C16" s="57"/>
      <c r="D16" s="74"/>
      <c r="E16" s="33" t="s">
        <v>120</v>
      </c>
      <c r="F16" s="33" t="s">
        <v>125</v>
      </c>
      <c r="G16" s="35">
        <v>263869.32</v>
      </c>
    </row>
    <row r="17" spans="2:7" x14ac:dyDescent="0.25">
      <c r="B17" s="57"/>
      <c r="C17" s="57"/>
      <c r="D17" s="74"/>
      <c r="E17" s="36" t="s">
        <v>121</v>
      </c>
      <c r="F17" s="33" t="s">
        <v>126</v>
      </c>
      <c r="G17" s="35">
        <v>7576.2</v>
      </c>
    </row>
    <row r="18" spans="2:7" x14ac:dyDescent="0.25">
      <c r="B18" s="57"/>
      <c r="C18" s="57"/>
      <c r="D18" s="74"/>
      <c r="E18" s="36" t="s">
        <v>122</v>
      </c>
      <c r="F18" s="33" t="s">
        <v>127</v>
      </c>
      <c r="G18" s="35">
        <v>153985</v>
      </c>
    </row>
    <row r="19" spans="2:7" x14ac:dyDescent="0.25">
      <c r="B19" s="58"/>
      <c r="C19" s="58"/>
      <c r="D19" s="75"/>
      <c r="E19" s="33" t="s">
        <v>123</v>
      </c>
      <c r="F19" s="33" t="s">
        <v>128</v>
      </c>
      <c r="G19" s="35">
        <v>9751.18</v>
      </c>
    </row>
    <row r="20" spans="2:7" x14ac:dyDescent="0.25">
      <c r="B20" s="32">
        <v>45814</v>
      </c>
      <c r="C20" s="37" t="s">
        <v>14</v>
      </c>
      <c r="D20" s="34" t="s">
        <v>15</v>
      </c>
      <c r="E20" s="33" t="s">
        <v>16</v>
      </c>
      <c r="F20" s="33" t="s">
        <v>129</v>
      </c>
      <c r="G20" s="35">
        <v>125426.52</v>
      </c>
    </row>
    <row r="21" spans="2:7" x14ac:dyDescent="0.25">
      <c r="B21" s="32">
        <v>45814</v>
      </c>
      <c r="C21" s="37" t="s">
        <v>68</v>
      </c>
      <c r="D21" s="34" t="s">
        <v>69</v>
      </c>
      <c r="E21" s="33" t="s">
        <v>70</v>
      </c>
      <c r="F21" s="33" t="s">
        <v>130</v>
      </c>
      <c r="G21" s="35">
        <v>194999.99</v>
      </c>
    </row>
    <row r="22" spans="2:7" x14ac:dyDescent="0.25">
      <c r="B22" s="32">
        <v>45814</v>
      </c>
      <c r="C22" s="33" t="s">
        <v>71</v>
      </c>
      <c r="D22" s="34" t="s">
        <v>72</v>
      </c>
      <c r="E22" s="33" t="s">
        <v>73</v>
      </c>
      <c r="F22" s="33" t="s">
        <v>131</v>
      </c>
      <c r="G22" s="35">
        <v>285591.5</v>
      </c>
    </row>
    <row r="23" spans="2:7" ht="28.5" x14ac:dyDescent="0.25">
      <c r="B23" s="32">
        <v>45817</v>
      </c>
      <c r="C23" s="33" t="s">
        <v>17</v>
      </c>
      <c r="D23" s="34" t="s">
        <v>18</v>
      </c>
      <c r="E23" s="36" t="s">
        <v>19</v>
      </c>
      <c r="F23" s="33" t="s">
        <v>132</v>
      </c>
      <c r="G23" s="35">
        <v>79650</v>
      </c>
    </row>
    <row r="24" spans="2:7" x14ac:dyDescent="0.25">
      <c r="B24" s="32">
        <v>45817</v>
      </c>
      <c r="C24" s="33" t="s">
        <v>20</v>
      </c>
      <c r="D24" s="34" t="s">
        <v>21</v>
      </c>
      <c r="E24" s="36" t="s">
        <v>22</v>
      </c>
      <c r="F24" s="33" t="s">
        <v>133</v>
      </c>
      <c r="G24" s="35">
        <v>207691.5</v>
      </c>
    </row>
    <row r="25" spans="2:7" ht="28.5" x14ac:dyDescent="0.25">
      <c r="B25" s="32">
        <v>45817</v>
      </c>
      <c r="C25" s="33" t="s">
        <v>23</v>
      </c>
      <c r="D25" s="34" t="s">
        <v>24</v>
      </c>
      <c r="E25" s="33" t="s">
        <v>25</v>
      </c>
      <c r="F25" s="33" t="s">
        <v>134</v>
      </c>
      <c r="G25" s="35">
        <v>224384.13</v>
      </c>
    </row>
    <row r="26" spans="2:7" x14ac:dyDescent="0.25">
      <c r="B26" s="32">
        <v>45817</v>
      </c>
      <c r="C26" s="37" t="s">
        <v>26</v>
      </c>
      <c r="D26" s="34" t="s">
        <v>27</v>
      </c>
      <c r="E26" s="33" t="s">
        <v>28</v>
      </c>
      <c r="F26" s="33" t="s">
        <v>135</v>
      </c>
      <c r="G26" s="35">
        <v>51448</v>
      </c>
    </row>
    <row r="27" spans="2:7" x14ac:dyDescent="0.25">
      <c r="B27" s="56">
        <v>45817</v>
      </c>
      <c r="C27" s="68" t="s">
        <v>29</v>
      </c>
      <c r="D27" s="62" t="s">
        <v>205</v>
      </c>
      <c r="E27" s="33" t="s">
        <v>136</v>
      </c>
      <c r="F27" s="33" t="s">
        <v>138</v>
      </c>
      <c r="G27" s="35">
        <v>1200.58</v>
      </c>
    </row>
    <row r="28" spans="2:7" x14ac:dyDescent="0.25">
      <c r="B28" s="58"/>
      <c r="C28" s="70"/>
      <c r="D28" s="64"/>
      <c r="E28" s="33" t="s">
        <v>137</v>
      </c>
      <c r="F28" s="33" t="s">
        <v>139</v>
      </c>
      <c r="G28" s="35">
        <v>207.31</v>
      </c>
    </row>
    <row r="29" spans="2:7" x14ac:dyDescent="0.25">
      <c r="B29" s="32">
        <v>45817</v>
      </c>
      <c r="C29" s="33" t="s">
        <v>74</v>
      </c>
      <c r="D29" s="34" t="s">
        <v>75</v>
      </c>
      <c r="E29" s="36" t="s">
        <v>76</v>
      </c>
      <c r="F29" s="33" t="s">
        <v>140</v>
      </c>
      <c r="G29" s="35">
        <v>51920</v>
      </c>
    </row>
    <row r="30" spans="2:7" x14ac:dyDescent="0.25">
      <c r="B30" s="32">
        <v>45821</v>
      </c>
      <c r="C30" s="33" t="s">
        <v>31</v>
      </c>
      <c r="D30" s="34" t="s">
        <v>32</v>
      </c>
      <c r="E30" s="36" t="s">
        <v>33</v>
      </c>
      <c r="F30" s="33" t="s">
        <v>141</v>
      </c>
      <c r="G30" s="35">
        <v>35300</v>
      </c>
    </row>
    <row r="31" spans="2:7" x14ac:dyDescent="0.25">
      <c r="B31" s="32">
        <v>45821</v>
      </c>
      <c r="C31" s="33" t="s">
        <v>77</v>
      </c>
      <c r="D31" s="34" t="s">
        <v>78</v>
      </c>
      <c r="E31" s="33" t="s">
        <v>79</v>
      </c>
      <c r="F31" s="33" t="s">
        <v>142</v>
      </c>
      <c r="G31" s="35">
        <v>74999.62</v>
      </c>
    </row>
    <row r="32" spans="2:7" ht="28.5" x14ac:dyDescent="0.25">
      <c r="B32" s="32">
        <v>45821</v>
      </c>
      <c r="C32" s="37" t="s">
        <v>80</v>
      </c>
      <c r="D32" s="34" t="s">
        <v>65</v>
      </c>
      <c r="E32" s="33" t="s">
        <v>81</v>
      </c>
      <c r="F32" s="33" t="s">
        <v>143</v>
      </c>
      <c r="G32" s="35">
        <v>204000</v>
      </c>
    </row>
    <row r="33" spans="2:7" x14ac:dyDescent="0.25">
      <c r="B33" s="32">
        <v>45825</v>
      </c>
      <c r="C33" s="37" t="s">
        <v>34</v>
      </c>
      <c r="D33" s="34" t="s">
        <v>35</v>
      </c>
      <c r="E33" s="33" t="s">
        <v>36</v>
      </c>
      <c r="F33" s="33" t="s">
        <v>144</v>
      </c>
      <c r="G33" s="35">
        <v>231991.54</v>
      </c>
    </row>
    <row r="34" spans="2:7" x14ac:dyDescent="0.25">
      <c r="B34" s="32">
        <v>45825</v>
      </c>
      <c r="C34" s="33" t="s">
        <v>37</v>
      </c>
      <c r="D34" s="34" t="s">
        <v>38</v>
      </c>
      <c r="E34" s="33" t="s">
        <v>39</v>
      </c>
      <c r="F34" s="33" t="s">
        <v>145</v>
      </c>
      <c r="G34" s="35">
        <v>218300</v>
      </c>
    </row>
    <row r="35" spans="2:7" x14ac:dyDescent="0.25">
      <c r="B35" s="56">
        <v>45825</v>
      </c>
      <c r="C35" s="59" t="s">
        <v>40</v>
      </c>
      <c r="D35" s="62" t="s">
        <v>41</v>
      </c>
      <c r="E35" s="36" t="s">
        <v>42</v>
      </c>
      <c r="F35" s="33" t="s">
        <v>146</v>
      </c>
      <c r="G35" s="35">
        <v>13500</v>
      </c>
    </row>
    <row r="36" spans="2:7" x14ac:dyDescent="0.25">
      <c r="B36" s="57"/>
      <c r="C36" s="60"/>
      <c r="D36" s="63"/>
      <c r="E36" s="36" t="s">
        <v>42</v>
      </c>
      <c r="F36" s="33" t="s">
        <v>147</v>
      </c>
      <c r="G36" s="35">
        <v>1500</v>
      </c>
    </row>
    <row r="37" spans="2:7" x14ac:dyDescent="0.25">
      <c r="B37" s="57"/>
      <c r="C37" s="60"/>
      <c r="D37" s="63"/>
      <c r="E37" s="33" t="s">
        <v>42</v>
      </c>
      <c r="F37" s="33" t="s">
        <v>148</v>
      </c>
      <c r="G37" s="35">
        <v>1320</v>
      </c>
    </row>
    <row r="38" spans="2:7" x14ac:dyDescent="0.25">
      <c r="B38" s="58"/>
      <c r="C38" s="61"/>
      <c r="D38" s="64"/>
      <c r="E38" s="33" t="s">
        <v>42</v>
      </c>
      <c r="F38" s="33" t="s">
        <v>149</v>
      </c>
      <c r="G38" s="35">
        <v>1800</v>
      </c>
    </row>
    <row r="39" spans="2:7" x14ac:dyDescent="0.25">
      <c r="B39" s="56">
        <v>45825</v>
      </c>
      <c r="C39" s="68" t="s">
        <v>43</v>
      </c>
      <c r="D39" s="62" t="s">
        <v>44</v>
      </c>
      <c r="E39" s="33" t="s">
        <v>45</v>
      </c>
      <c r="F39" s="33" t="s">
        <v>150</v>
      </c>
      <c r="G39" s="35">
        <v>21977.5</v>
      </c>
    </row>
    <row r="40" spans="2:7" x14ac:dyDescent="0.25">
      <c r="B40" s="57"/>
      <c r="C40" s="69"/>
      <c r="D40" s="63"/>
      <c r="E40" s="33" t="s">
        <v>45</v>
      </c>
      <c r="F40" s="33" t="s">
        <v>151</v>
      </c>
      <c r="G40" s="35">
        <v>70151</v>
      </c>
    </row>
    <row r="41" spans="2:7" x14ac:dyDescent="0.25">
      <c r="B41" s="57"/>
      <c r="C41" s="69"/>
      <c r="D41" s="63"/>
      <c r="E41" s="36" t="s">
        <v>45</v>
      </c>
      <c r="F41" s="33" t="s">
        <v>152</v>
      </c>
      <c r="G41" s="35">
        <v>25252</v>
      </c>
    </row>
    <row r="42" spans="2:7" x14ac:dyDescent="0.25">
      <c r="B42" s="57"/>
      <c r="C42" s="69"/>
      <c r="D42" s="63"/>
      <c r="E42" s="36" t="s">
        <v>45</v>
      </c>
      <c r="F42" s="33" t="s">
        <v>153</v>
      </c>
      <c r="G42" s="35">
        <v>38350</v>
      </c>
    </row>
    <row r="43" spans="2:7" x14ac:dyDescent="0.25">
      <c r="B43" s="57"/>
      <c r="C43" s="69"/>
      <c r="D43" s="63"/>
      <c r="E43" s="33" t="s">
        <v>45</v>
      </c>
      <c r="F43" s="33" t="s">
        <v>154</v>
      </c>
      <c r="G43" s="35">
        <v>89798</v>
      </c>
    </row>
    <row r="44" spans="2:7" x14ac:dyDescent="0.25">
      <c r="B44" s="57"/>
      <c r="C44" s="69"/>
      <c r="D44" s="63"/>
      <c r="E44" s="33" t="s">
        <v>45</v>
      </c>
      <c r="F44" s="33" t="s">
        <v>155</v>
      </c>
      <c r="G44" s="35">
        <v>52191.4</v>
      </c>
    </row>
    <row r="45" spans="2:7" x14ac:dyDescent="0.25">
      <c r="B45" s="57"/>
      <c r="C45" s="69"/>
      <c r="D45" s="63"/>
      <c r="E45" s="33" t="s">
        <v>45</v>
      </c>
      <c r="F45" s="33" t="s">
        <v>156</v>
      </c>
      <c r="G45" s="35">
        <v>35223</v>
      </c>
    </row>
    <row r="46" spans="2:7" x14ac:dyDescent="0.25">
      <c r="B46" s="57"/>
      <c r="C46" s="69"/>
      <c r="D46" s="63"/>
      <c r="E46" s="33" t="s">
        <v>45</v>
      </c>
      <c r="F46" s="33" t="s">
        <v>157</v>
      </c>
      <c r="G46" s="35">
        <v>24131</v>
      </c>
    </row>
    <row r="47" spans="2:7" x14ac:dyDescent="0.25">
      <c r="B47" s="57"/>
      <c r="C47" s="69"/>
      <c r="D47" s="63"/>
      <c r="E47" s="36" t="s">
        <v>45</v>
      </c>
      <c r="F47" s="33" t="s">
        <v>158</v>
      </c>
      <c r="G47" s="35">
        <v>64546</v>
      </c>
    </row>
    <row r="48" spans="2:7" x14ac:dyDescent="0.25">
      <c r="B48" s="58"/>
      <c r="C48" s="70"/>
      <c r="D48" s="64"/>
      <c r="E48" s="36" t="s">
        <v>45</v>
      </c>
      <c r="F48" s="33" t="s">
        <v>159</v>
      </c>
      <c r="G48" s="35">
        <v>31801</v>
      </c>
    </row>
    <row r="49" spans="2:7" x14ac:dyDescent="0.25">
      <c r="B49" s="32">
        <v>45825</v>
      </c>
      <c r="C49" s="33" t="s">
        <v>46</v>
      </c>
      <c r="D49" s="34" t="s">
        <v>47</v>
      </c>
      <c r="E49" s="33" t="s">
        <v>48</v>
      </c>
      <c r="F49" s="33" t="s">
        <v>160</v>
      </c>
      <c r="G49" s="35">
        <v>18631.55</v>
      </c>
    </row>
    <row r="50" spans="2:7" x14ac:dyDescent="0.25">
      <c r="B50" s="56">
        <v>45825</v>
      </c>
      <c r="C50" s="59" t="s">
        <v>49</v>
      </c>
      <c r="D50" s="62" t="s">
        <v>50</v>
      </c>
      <c r="E50" s="33" t="s">
        <v>161</v>
      </c>
      <c r="F50" s="33" t="s">
        <v>163</v>
      </c>
      <c r="G50" s="35">
        <v>3217.3</v>
      </c>
    </row>
    <row r="51" spans="2:7" x14ac:dyDescent="0.25">
      <c r="B51" s="58"/>
      <c r="C51" s="61"/>
      <c r="D51" s="64"/>
      <c r="E51" s="33" t="s">
        <v>162</v>
      </c>
      <c r="F51" s="33" t="s">
        <v>164</v>
      </c>
      <c r="G51" s="35">
        <v>1438.27</v>
      </c>
    </row>
    <row r="52" spans="2:7" x14ac:dyDescent="0.25">
      <c r="B52" s="56">
        <v>45825</v>
      </c>
      <c r="C52" s="59" t="s">
        <v>51</v>
      </c>
      <c r="D52" s="62" t="s">
        <v>206</v>
      </c>
      <c r="E52" s="33" t="s">
        <v>166</v>
      </c>
      <c r="F52" s="33" t="s">
        <v>167</v>
      </c>
      <c r="G52" s="35">
        <v>1005.4</v>
      </c>
    </row>
    <row r="53" spans="2:7" x14ac:dyDescent="0.25">
      <c r="B53" s="58"/>
      <c r="C53" s="61"/>
      <c r="D53" s="64"/>
      <c r="E53" s="33" t="s">
        <v>165</v>
      </c>
      <c r="F53" s="33" t="s">
        <v>168</v>
      </c>
      <c r="G53" s="35">
        <v>1005.4</v>
      </c>
    </row>
    <row r="54" spans="2:7" x14ac:dyDescent="0.25">
      <c r="B54" s="32">
        <v>45825</v>
      </c>
      <c r="C54" s="33" t="s">
        <v>82</v>
      </c>
      <c r="D54" s="34" t="s">
        <v>83</v>
      </c>
      <c r="E54" s="33" t="s">
        <v>73</v>
      </c>
      <c r="F54" s="33" t="s">
        <v>169</v>
      </c>
      <c r="G54" s="35">
        <v>155713.60000000001</v>
      </c>
    </row>
    <row r="55" spans="2:7" x14ac:dyDescent="0.25">
      <c r="B55" s="56">
        <v>45825</v>
      </c>
      <c r="C55" s="59" t="s">
        <v>84</v>
      </c>
      <c r="D55" s="62" t="s">
        <v>75</v>
      </c>
      <c r="E55" s="33" t="s">
        <v>85</v>
      </c>
      <c r="F55" s="33" t="s">
        <v>170</v>
      </c>
      <c r="G55" s="35">
        <v>25960</v>
      </c>
    </row>
    <row r="56" spans="2:7" x14ac:dyDescent="0.25">
      <c r="B56" s="57"/>
      <c r="C56" s="60"/>
      <c r="D56" s="63"/>
      <c r="E56" s="33" t="s">
        <v>85</v>
      </c>
      <c r="F56" s="33" t="s">
        <v>143</v>
      </c>
      <c r="G56" s="35">
        <v>25960</v>
      </c>
    </row>
    <row r="57" spans="2:7" x14ac:dyDescent="0.25">
      <c r="B57" s="58"/>
      <c r="C57" s="61"/>
      <c r="D57" s="64"/>
      <c r="E57" s="33" t="s">
        <v>85</v>
      </c>
      <c r="F57" s="33" t="s">
        <v>171</v>
      </c>
      <c r="G57" s="35">
        <v>25960</v>
      </c>
    </row>
    <row r="58" spans="2:7" x14ac:dyDescent="0.25">
      <c r="B58" s="56">
        <v>45825</v>
      </c>
      <c r="C58" s="59" t="s">
        <v>86</v>
      </c>
      <c r="D58" s="62" t="s">
        <v>87</v>
      </c>
      <c r="E58" s="33" t="s">
        <v>172</v>
      </c>
      <c r="F58" s="33" t="s">
        <v>177</v>
      </c>
      <c r="G58" s="35">
        <v>26894.11</v>
      </c>
    </row>
    <row r="59" spans="2:7" x14ac:dyDescent="0.25">
      <c r="B59" s="57"/>
      <c r="C59" s="60"/>
      <c r="D59" s="63"/>
      <c r="E59" s="33" t="s">
        <v>173</v>
      </c>
      <c r="F59" s="33" t="s">
        <v>178</v>
      </c>
      <c r="G59" s="35">
        <v>16741.87</v>
      </c>
    </row>
    <row r="60" spans="2:7" x14ac:dyDescent="0.25">
      <c r="B60" s="57"/>
      <c r="C60" s="60"/>
      <c r="D60" s="63"/>
      <c r="E60" s="33" t="s">
        <v>174</v>
      </c>
      <c r="F60" s="33" t="s">
        <v>179</v>
      </c>
      <c r="G60" s="35">
        <v>1577.12</v>
      </c>
    </row>
    <row r="61" spans="2:7" x14ac:dyDescent="0.25">
      <c r="B61" s="57"/>
      <c r="C61" s="60"/>
      <c r="D61" s="63"/>
      <c r="E61" s="33" t="s">
        <v>175</v>
      </c>
      <c r="F61" s="33" t="s">
        <v>180</v>
      </c>
      <c r="G61" s="35">
        <v>128.96</v>
      </c>
    </row>
    <row r="62" spans="2:7" x14ac:dyDescent="0.25">
      <c r="B62" s="58"/>
      <c r="C62" s="61"/>
      <c r="D62" s="64"/>
      <c r="E62" s="33" t="s">
        <v>176</v>
      </c>
      <c r="F62" s="33" t="s">
        <v>181</v>
      </c>
      <c r="G62" s="35">
        <v>2143.39</v>
      </c>
    </row>
    <row r="63" spans="2:7" x14ac:dyDescent="0.25">
      <c r="B63" s="32">
        <v>45825</v>
      </c>
      <c r="C63" s="33" t="s">
        <v>88</v>
      </c>
      <c r="D63" s="34" t="s">
        <v>89</v>
      </c>
      <c r="E63" s="33" t="s">
        <v>90</v>
      </c>
      <c r="F63" s="33" t="s">
        <v>182</v>
      </c>
      <c r="G63" s="35">
        <v>142693.85999999999</v>
      </c>
    </row>
    <row r="64" spans="2:7" x14ac:dyDescent="0.25">
      <c r="B64" s="32">
        <v>45825</v>
      </c>
      <c r="C64" s="33" t="s">
        <v>91</v>
      </c>
      <c r="D64" s="34" t="s">
        <v>92</v>
      </c>
      <c r="E64" s="33" t="s">
        <v>93</v>
      </c>
      <c r="F64" s="33" t="s">
        <v>183</v>
      </c>
      <c r="G64" s="35">
        <v>233876</v>
      </c>
    </row>
    <row r="65" spans="2:7" x14ac:dyDescent="0.25">
      <c r="B65" s="32">
        <v>45831</v>
      </c>
      <c r="C65" s="33" t="s">
        <v>53</v>
      </c>
      <c r="D65" s="34" t="s">
        <v>27</v>
      </c>
      <c r="E65" s="33" t="s">
        <v>54</v>
      </c>
      <c r="F65" s="33" t="s">
        <v>184</v>
      </c>
      <c r="G65" s="35">
        <v>51448</v>
      </c>
    </row>
    <row r="66" spans="2:7" x14ac:dyDescent="0.25">
      <c r="B66" s="32">
        <v>45832</v>
      </c>
      <c r="C66" s="33" t="s">
        <v>55</v>
      </c>
      <c r="D66" s="34" t="s">
        <v>56</v>
      </c>
      <c r="E66" s="33" t="s">
        <v>57</v>
      </c>
      <c r="F66" s="33" t="s">
        <v>185</v>
      </c>
      <c r="G66" s="35">
        <v>199999.97</v>
      </c>
    </row>
    <row r="67" spans="2:7" x14ac:dyDescent="0.25">
      <c r="B67" s="32">
        <v>45832</v>
      </c>
      <c r="C67" s="33" t="s">
        <v>94</v>
      </c>
      <c r="D67" s="34" t="s">
        <v>95</v>
      </c>
      <c r="E67" s="33" t="s">
        <v>96</v>
      </c>
      <c r="F67" s="33" t="s">
        <v>186</v>
      </c>
      <c r="G67" s="35">
        <v>59274.48</v>
      </c>
    </row>
    <row r="68" spans="2:7" x14ac:dyDescent="0.25">
      <c r="B68" s="32">
        <v>45832</v>
      </c>
      <c r="C68" s="33" t="s">
        <v>97</v>
      </c>
      <c r="D68" s="34" t="s">
        <v>98</v>
      </c>
      <c r="E68" s="33" t="s">
        <v>99</v>
      </c>
      <c r="F68" s="33" t="s">
        <v>187</v>
      </c>
      <c r="G68" s="35">
        <v>154938.23000000001</v>
      </c>
    </row>
    <row r="69" spans="2:7" x14ac:dyDescent="0.25">
      <c r="B69" s="32">
        <v>45832</v>
      </c>
      <c r="C69" s="33" t="s">
        <v>100</v>
      </c>
      <c r="D69" s="34" t="s">
        <v>101</v>
      </c>
      <c r="E69" s="33" t="s">
        <v>102</v>
      </c>
      <c r="F69" s="33" t="s">
        <v>189</v>
      </c>
      <c r="G69" s="35">
        <v>100000</v>
      </c>
    </row>
    <row r="70" spans="2:7" x14ac:dyDescent="0.25">
      <c r="B70" s="32">
        <v>45833</v>
      </c>
      <c r="C70" s="33" t="s">
        <v>58</v>
      </c>
      <c r="D70" s="34" t="s">
        <v>59</v>
      </c>
      <c r="E70" s="33" t="s">
        <v>60</v>
      </c>
      <c r="F70" s="33" t="s">
        <v>190</v>
      </c>
      <c r="G70" s="35">
        <v>33687.5</v>
      </c>
    </row>
    <row r="71" spans="2:7" x14ac:dyDescent="0.25">
      <c r="B71" s="32">
        <v>45833</v>
      </c>
      <c r="C71" s="33" t="s">
        <v>61</v>
      </c>
      <c r="D71" s="34" t="s">
        <v>62</v>
      </c>
      <c r="E71" s="33" t="s">
        <v>63</v>
      </c>
      <c r="F71" s="33" t="s">
        <v>191</v>
      </c>
      <c r="G71" s="35">
        <v>22766.38</v>
      </c>
    </row>
    <row r="72" spans="2:7" ht="28.5" x14ac:dyDescent="0.25">
      <c r="B72" s="32">
        <v>45834</v>
      </c>
      <c r="C72" s="33" t="s">
        <v>103</v>
      </c>
      <c r="D72" s="34" t="s">
        <v>104</v>
      </c>
      <c r="E72" s="33" t="s">
        <v>105</v>
      </c>
      <c r="F72" s="33" t="s">
        <v>192</v>
      </c>
      <c r="G72" s="35">
        <v>53100</v>
      </c>
    </row>
    <row r="73" spans="2:7" x14ac:dyDescent="0.25">
      <c r="B73" s="32">
        <v>45834</v>
      </c>
      <c r="C73" s="33" t="s">
        <v>106</v>
      </c>
      <c r="D73" s="34" t="s">
        <v>107</v>
      </c>
      <c r="E73" s="33" t="s">
        <v>108</v>
      </c>
      <c r="F73" s="33" t="s">
        <v>193</v>
      </c>
      <c r="G73" s="35">
        <v>14000</v>
      </c>
    </row>
    <row r="74" spans="2:7" ht="28.5" x14ac:dyDescent="0.25">
      <c r="B74" s="32">
        <v>45838</v>
      </c>
      <c r="C74" s="33" t="s">
        <v>64</v>
      </c>
      <c r="D74" s="34" t="s">
        <v>65</v>
      </c>
      <c r="E74" s="33" t="s">
        <v>66</v>
      </c>
      <c r="F74" s="33" t="s">
        <v>171</v>
      </c>
      <c r="G74" s="35">
        <v>232235.8</v>
      </c>
    </row>
    <row r="75" spans="2:7" x14ac:dyDescent="0.25">
      <c r="B75" s="32">
        <v>45838</v>
      </c>
      <c r="C75" s="33" t="s">
        <v>188</v>
      </c>
      <c r="D75" s="34" t="s">
        <v>109</v>
      </c>
      <c r="E75" s="33" t="s">
        <v>110</v>
      </c>
      <c r="F75" s="33" t="s">
        <v>194</v>
      </c>
      <c r="G75" s="35">
        <v>14450</v>
      </c>
    </row>
    <row r="76" spans="2:7" hidden="1" x14ac:dyDescent="0.25">
      <c r="B76" s="38"/>
      <c r="C76" s="38"/>
      <c r="D76" s="38"/>
      <c r="E76" s="39"/>
      <c r="F76" s="3"/>
      <c r="G76" s="40"/>
    </row>
    <row r="77" spans="2:7" hidden="1" x14ac:dyDescent="0.25">
      <c r="B77" s="38"/>
      <c r="C77" s="38"/>
      <c r="D77" s="38"/>
      <c r="E77" s="39"/>
      <c r="F77" s="3"/>
      <c r="G77" s="40"/>
    </row>
    <row r="78" spans="2:7" hidden="1" x14ac:dyDescent="0.25">
      <c r="B78" s="38"/>
      <c r="C78" s="38"/>
      <c r="D78" s="38"/>
      <c r="E78" s="39"/>
      <c r="F78" s="3"/>
      <c r="G78" s="40"/>
    </row>
    <row r="79" spans="2:7" hidden="1" x14ac:dyDescent="0.25">
      <c r="B79" s="38"/>
      <c r="C79" s="38"/>
      <c r="D79" s="38"/>
      <c r="E79" s="39"/>
      <c r="F79" s="3"/>
      <c r="G79" s="40"/>
    </row>
    <row r="80" spans="2:7" hidden="1" x14ac:dyDescent="0.25">
      <c r="B80" s="38"/>
      <c r="C80" s="38"/>
      <c r="D80" s="38"/>
      <c r="E80" s="39"/>
      <c r="F80" s="3"/>
      <c r="G80" s="40"/>
    </row>
    <row r="81" spans="2:7" hidden="1" x14ac:dyDescent="0.25">
      <c r="B81" s="38"/>
      <c r="C81" s="38"/>
      <c r="D81" s="38"/>
      <c r="E81" s="39"/>
      <c r="F81" s="3"/>
      <c r="G81" s="40"/>
    </row>
    <row r="82" spans="2:7" hidden="1" x14ac:dyDescent="0.25">
      <c r="B82" s="38"/>
      <c r="C82" s="38"/>
      <c r="D82" s="38"/>
      <c r="E82" s="39"/>
      <c r="F82" s="3"/>
      <c r="G82" s="40"/>
    </row>
    <row r="83" spans="2:7" hidden="1" x14ac:dyDescent="0.25">
      <c r="B83" s="38"/>
      <c r="C83" s="38"/>
      <c r="D83" s="38"/>
      <c r="E83" s="39"/>
      <c r="F83" s="3"/>
      <c r="G83" s="40"/>
    </row>
    <row r="84" spans="2:7" hidden="1" x14ac:dyDescent="0.25">
      <c r="B84" s="38"/>
      <c r="C84" s="38"/>
      <c r="D84" s="38"/>
      <c r="E84" s="39"/>
      <c r="F84" s="3"/>
      <c r="G84" s="40"/>
    </row>
    <row r="85" spans="2:7" hidden="1" x14ac:dyDescent="0.25">
      <c r="B85" s="38"/>
      <c r="C85" s="38"/>
      <c r="D85" s="38"/>
      <c r="E85" s="39"/>
      <c r="F85" s="3"/>
      <c r="G85" s="40"/>
    </row>
    <row r="86" spans="2:7" hidden="1" x14ac:dyDescent="0.25">
      <c r="B86" s="38"/>
      <c r="C86" s="38"/>
      <c r="D86" s="38"/>
      <c r="E86" s="39"/>
      <c r="F86" s="3"/>
      <c r="G86" s="40"/>
    </row>
    <row r="87" spans="2:7" hidden="1" x14ac:dyDescent="0.25">
      <c r="B87" s="38"/>
      <c r="C87" s="38"/>
      <c r="D87" s="38"/>
      <c r="E87" s="39"/>
      <c r="F87" s="3"/>
      <c r="G87" s="40"/>
    </row>
    <row r="88" spans="2:7" hidden="1" x14ac:dyDescent="0.25">
      <c r="B88" s="38"/>
      <c r="C88" s="38"/>
      <c r="D88" s="38"/>
      <c r="E88" s="39"/>
      <c r="F88" s="3"/>
      <c r="G88" s="40"/>
    </row>
    <row r="89" spans="2:7" hidden="1" x14ac:dyDescent="0.25">
      <c r="B89" s="38"/>
      <c r="C89" s="38"/>
      <c r="D89" s="38"/>
      <c r="E89" s="39"/>
      <c r="F89" s="3"/>
      <c r="G89" s="40"/>
    </row>
    <row r="90" spans="2:7" hidden="1" x14ac:dyDescent="0.25">
      <c r="B90" s="38"/>
      <c r="C90" s="38"/>
      <c r="D90" s="38"/>
      <c r="E90" s="38"/>
      <c r="F90" s="3"/>
      <c r="G90" s="40"/>
    </row>
    <row r="91" spans="2:7" hidden="1" x14ac:dyDescent="0.25">
      <c r="B91" s="38"/>
      <c r="C91" s="38"/>
      <c r="D91" s="38"/>
      <c r="E91" s="38"/>
      <c r="F91" s="3"/>
      <c r="G91" s="40"/>
    </row>
    <row r="92" spans="2:7" hidden="1" x14ac:dyDescent="0.25">
      <c r="B92" s="38"/>
      <c r="C92" s="38"/>
      <c r="D92" s="38"/>
      <c r="E92" s="38"/>
      <c r="F92" s="3"/>
      <c r="G92" s="40"/>
    </row>
    <row r="93" spans="2:7" hidden="1" x14ac:dyDescent="0.25">
      <c r="B93" s="38"/>
      <c r="C93" s="38"/>
      <c r="D93" s="38"/>
      <c r="E93" s="38"/>
      <c r="F93" s="3"/>
      <c r="G93" s="40"/>
    </row>
    <row r="94" spans="2:7" hidden="1" x14ac:dyDescent="0.25">
      <c r="B94" s="38"/>
      <c r="C94" s="38"/>
      <c r="D94" s="38"/>
      <c r="E94" s="38"/>
      <c r="F94" s="3"/>
      <c r="G94" s="40"/>
    </row>
    <row r="95" spans="2:7" hidden="1" x14ac:dyDescent="0.25">
      <c r="B95" s="38"/>
      <c r="C95" s="38"/>
      <c r="D95" s="38"/>
      <c r="E95" s="41"/>
      <c r="F95" s="3"/>
      <c r="G95" s="40"/>
    </row>
    <row r="96" spans="2:7" hidden="1" x14ac:dyDescent="0.25">
      <c r="B96" s="38"/>
      <c r="C96" s="38"/>
      <c r="D96" s="38"/>
      <c r="E96" s="41"/>
      <c r="F96" s="3"/>
      <c r="G96" s="40"/>
    </row>
    <row r="97" spans="2:7" hidden="1" x14ac:dyDescent="0.25">
      <c r="B97" s="38"/>
      <c r="C97" s="38"/>
      <c r="D97" s="38"/>
      <c r="E97" s="42"/>
      <c r="F97" s="43"/>
      <c r="G97" s="40"/>
    </row>
    <row r="98" spans="2:7" hidden="1" x14ac:dyDescent="0.25">
      <c r="B98" s="38"/>
      <c r="C98" s="38"/>
      <c r="D98" s="38"/>
      <c r="E98" s="42"/>
      <c r="F98" s="43"/>
      <c r="G98" s="40"/>
    </row>
    <row r="99" spans="2:7" hidden="1" x14ac:dyDescent="0.25">
      <c r="B99" s="38"/>
      <c r="C99" s="38"/>
      <c r="D99" s="38"/>
      <c r="E99" s="39"/>
      <c r="F99" s="43"/>
      <c r="G99" s="40"/>
    </row>
    <row r="100" spans="2:7" hidden="1" x14ac:dyDescent="0.25">
      <c r="B100" s="38"/>
      <c r="C100" s="38"/>
      <c r="D100" s="38"/>
      <c r="E100" s="39"/>
      <c r="F100" s="43"/>
      <c r="G100" s="40"/>
    </row>
    <row r="101" spans="2:7" hidden="1" x14ac:dyDescent="0.2">
      <c r="B101" s="44"/>
      <c r="C101" s="45"/>
      <c r="D101" s="46"/>
      <c r="E101" s="47"/>
      <c r="F101" s="48"/>
      <c r="G101" s="48"/>
    </row>
    <row r="102" spans="2:7" hidden="1" x14ac:dyDescent="0.2">
      <c r="B102" s="44"/>
      <c r="C102" s="45"/>
      <c r="D102" s="46"/>
      <c r="E102" s="47"/>
      <c r="F102" s="48"/>
      <c r="G102" s="48"/>
    </row>
    <row r="103" spans="2:7" hidden="1" x14ac:dyDescent="0.2">
      <c r="B103" s="44"/>
      <c r="C103" s="45"/>
      <c r="D103" s="46"/>
      <c r="E103" s="47"/>
      <c r="F103" s="48"/>
      <c r="G103" s="48"/>
    </row>
    <row r="104" spans="2:7" hidden="1" x14ac:dyDescent="0.2">
      <c r="B104" s="44"/>
      <c r="C104" s="45"/>
      <c r="D104" s="46"/>
      <c r="E104" s="47"/>
      <c r="F104" s="48"/>
      <c r="G104" s="48"/>
    </row>
    <row r="105" spans="2:7" hidden="1" x14ac:dyDescent="0.2">
      <c r="B105" s="44"/>
      <c r="C105" s="45"/>
      <c r="D105" s="46"/>
      <c r="E105" s="47"/>
      <c r="F105" s="48"/>
      <c r="G105" s="48"/>
    </row>
    <row r="106" spans="2:7" hidden="1" x14ac:dyDescent="0.2">
      <c r="B106" s="44"/>
      <c r="C106" s="45"/>
      <c r="D106" s="46"/>
      <c r="E106" s="47"/>
      <c r="F106" s="48"/>
      <c r="G106" s="48"/>
    </row>
    <row r="107" spans="2:7" hidden="1" x14ac:dyDescent="0.2">
      <c r="B107" s="44"/>
      <c r="C107" s="45"/>
      <c r="D107" s="46"/>
      <c r="E107" s="47"/>
      <c r="F107" s="48"/>
      <c r="G107" s="48"/>
    </row>
    <row r="108" spans="2:7" hidden="1" x14ac:dyDescent="0.2">
      <c r="B108" s="44"/>
      <c r="C108" s="45"/>
      <c r="D108" s="46"/>
      <c r="E108" s="47"/>
      <c r="F108" s="48"/>
      <c r="G108" s="48"/>
    </row>
    <row r="109" spans="2:7" hidden="1" x14ac:dyDescent="0.2">
      <c r="B109" s="44"/>
      <c r="C109" s="45"/>
      <c r="D109" s="46"/>
      <c r="E109" s="47"/>
      <c r="F109" s="48"/>
      <c r="G109" s="48"/>
    </row>
    <row r="110" spans="2:7" hidden="1" x14ac:dyDescent="0.2">
      <c r="B110" s="49"/>
      <c r="C110" s="46"/>
      <c r="D110" s="46"/>
      <c r="E110" s="46"/>
      <c r="F110" s="48"/>
      <c r="G110" s="48"/>
    </row>
    <row r="111" spans="2:7" hidden="1" x14ac:dyDescent="0.2">
      <c r="B111" s="49"/>
      <c r="C111" s="46"/>
      <c r="D111" s="46"/>
      <c r="E111" s="46"/>
      <c r="F111" s="48"/>
      <c r="G111" s="48"/>
    </row>
    <row r="112" spans="2:7" hidden="1" x14ac:dyDescent="0.2">
      <c r="B112" s="49"/>
      <c r="C112" s="46"/>
      <c r="D112" s="46"/>
      <c r="E112" s="46"/>
      <c r="F112" s="48"/>
      <c r="G112" s="48"/>
    </row>
    <row r="113" spans="2:7" ht="15" hidden="1" customHeight="1" x14ac:dyDescent="0.2">
      <c r="B113" s="44"/>
      <c r="C113" s="45"/>
      <c r="D113" s="46"/>
      <c r="E113" s="47"/>
      <c r="F113" s="48"/>
      <c r="G113" s="48"/>
    </row>
    <row r="114" spans="2:7" ht="15" hidden="1" customHeight="1" x14ac:dyDescent="0.2">
      <c r="B114" s="44"/>
      <c r="C114" s="45"/>
      <c r="D114" s="46"/>
      <c r="E114" s="47"/>
      <c r="F114" s="48"/>
      <c r="G114" s="48"/>
    </row>
    <row r="115" spans="2:7" ht="15" hidden="1" customHeight="1" x14ac:dyDescent="0.2">
      <c r="B115" s="44"/>
      <c r="C115" s="45"/>
      <c r="D115" s="46"/>
      <c r="E115" s="47"/>
      <c r="F115" s="48"/>
      <c r="G115" s="48"/>
    </row>
    <row r="116" spans="2:7" ht="15" hidden="1" customHeight="1" x14ac:dyDescent="0.2">
      <c r="B116" s="44"/>
      <c r="C116" s="45"/>
      <c r="D116" s="46"/>
      <c r="E116" s="47"/>
      <c r="F116" s="48"/>
      <c r="G116" s="48"/>
    </row>
    <row r="117" spans="2:7" ht="15" hidden="1" customHeight="1" x14ac:dyDescent="0.2">
      <c r="B117" s="44"/>
      <c r="C117" s="45"/>
      <c r="D117" s="46"/>
      <c r="E117" s="47"/>
      <c r="F117" s="48"/>
      <c r="G117" s="48"/>
    </row>
    <row r="118" spans="2:7" hidden="1" x14ac:dyDescent="0.2">
      <c r="B118" s="44"/>
      <c r="C118" s="45"/>
      <c r="D118" s="46"/>
      <c r="E118" s="47"/>
      <c r="F118" s="48"/>
      <c r="G118" s="48"/>
    </row>
    <row r="119" spans="2:7" hidden="1" x14ac:dyDescent="0.2">
      <c r="B119" s="44"/>
      <c r="C119" s="45"/>
      <c r="D119" s="46"/>
      <c r="E119" s="47"/>
      <c r="F119" s="48"/>
      <c r="G119" s="48"/>
    </row>
    <row r="120" spans="2:7" hidden="1" x14ac:dyDescent="0.2">
      <c r="B120" s="44"/>
      <c r="C120" s="45"/>
      <c r="D120" s="46"/>
      <c r="E120" s="47"/>
      <c r="F120" s="48"/>
      <c r="G120" s="48"/>
    </row>
    <row r="121" spans="2:7" hidden="1" x14ac:dyDescent="0.2">
      <c r="B121" s="44"/>
      <c r="C121" s="45"/>
      <c r="D121" s="46"/>
      <c r="E121" s="47"/>
      <c r="F121" s="48"/>
      <c r="G121" s="48"/>
    </row>
    <row r="122" spans="2:7" hidden="1" x14ac:dyDescent="0.2">
      <c r="B122" s="44"/>
      <c r="C122" s="45"/>
      <c r="D122" s="46"/>
      <c r="E122" s="47"/>
      <c r="F122" s="48"/>
      <c r="G122" s="48"/>
    </row>
    <row r="123" spans="2:7" hidden="1" x14ac:dyDescent="0.2">
      <c r="B123" s="44"/>
      <c r="C123" s="45"/>
      <c r="D123" s="46"/>
      <c r="E123" s="47"/>
      <c r="F123" s="48"/>
      <c r="G123" s="48"/>
    </row>
    <row r="124" spans="2:7" hidden="1" x14ac:dyDescent="0.2">
      <c r="B124" s="44"/>
      <c r="C124" s="45"/>
      <c r="D124" s="46"/>
      <c r="E124" s="47"/>
      <c r="F124" s="48"/>
      <c r="G124" s="48"/>
    </row>
    <row r="125" spans="2:7" hidden="1" x14ac:dyDescent="0.2">
      <c r="B125" s="44"/>
      <c r="C125" s="45"/>
      <c r="D125" s="46"/>
      <c r="E125" s="47"/>
      <c r="F125" s="48"/>
      <c r="G125" s="48"/>
    </row>
    <row r="126" spans="2:7" hidden="1" x14ac:dyDescent="0.2">
      <c r="B126" s="44"/>
      <c r="C126" s="45"/>
      <c r="D126" s="46"/>
      <c r="E126" s="47"/>
      <c r="F126" s="48"/>
      <c r="G126" s="48"/>
    </row>
    <row r="127" spans="2:7" hidden="1" x14ac:dyDescent="0.2">
      <c r="B127" s="44"/>
      <c r="C127" s="45"/>
      <c r="D127" s="46"/>
      <c r="E127" s="47"/>
      <c r="F127" s="48"/>
      <c r="G127" s="48"/>
    </row>
    <row r="128" spans="2:7" hidden="1" x14ac:dyDescent="0.2">
      <c r="B128" s="44"/>
      <c r="C128" s="45"/>
      <c r="D128" s="46"/>
      <c r="E128" s="47"/>
      <c r="F128" s="48"/>
      <c r="G128" s="48"/>
    </row>
    <row r="129" spans="2:7" hidden="1" x14ac:dyDescent="0.2">
      <c r="B129" s="44"/>
      <c r="C129" s="45"/>
      <c r="D129" s="46"/>
      <c r="E129" s="47"/>
      <c r="F129" s="48"/>
      <c r="G129" s="48"/>
    </row>
    <row r="130" spans="2:7" hidden="1" x14ac:dyDescent="0.2">
      <c r="B130" s="44"/>
      <c r="C130" s="45"/>
      <c r="D130" s="46"/>
      <c r="E130" s="47"/>
      <c r="F130" s="48"/>
      <c r="G130" s="48"/>
    </row>
    <row r="131" spans="2:7" hidden="1" x14ac:dyDescent="0.2">
      <c r="B131" s="44"/>
      <c r="C131" s="45"/>
      <c r="D131" s="46"/>
      <c r="E131" s="47"/>
      <c r="F131" s="48"/>
      <c r="G131" s="48"/>
    </row>
    <row r="132" spans="2:7" hidden="1" x14ac:dyDescent="0.2">
      <c r="B132" s="44"/>
      <c r="C132" s="45"/>
      <c r="D132" s="46"/>
      <c r="E132" s="47"/>
      <c r="F132" s="48"/>
      <c r="G132" s="48"/>
    </row>
    <row r="133" spans="2:7" hidden="1" x14ac:dyDescent="0.2">
      <c r="B133" s="44"/>
      <c r="C133" s="45"/>
      <c r="D133" s="46"/>
      <c r="E133" s="47"/>
      <c r="F133" s="48"/>
      <c r="G133" s="48"/>
    </row>
    <row r="134" spans="2:7" hidden="1" x14ac:dyDescent="0.2">
      <c r="B134" s="44"/>
      <c r="C134" s="45"/>
      <c r="D134" s="46"/>
      <c r="E134" s="47"/>
      <c r="F134" s="48"/>
      <c r="G134" s="48"/>
    </row>
    <row r="135" spans="2:7" hidden="1" x14ac:dyDescent="0.2">
      <c r="B135" s="44"/>
      <c r="C135" s="45"/>
      <c r="D135" s="46"/>
      <c r="E135" s="47"/>
      <c r="F135" s="48"/>
      <c r="G135" s="48"/>
    </row>
    <row r="136" spans="2:7" hidden="1" x14ac:dyDescent="0.2">
      <c r="B136" s="44"/>
      <c r="C136" s="45"/>
      <c r="D136" s="46"/>
      <c r="E136" s="47"/>
      <c r="F136" s="48"/>
      <c r="G136" s="48"/>
    </row>
    <row r="137" spans="2:7" hidden="1" x14ac:dyDescent="0.2">
      <c r="B137" s="44"/>
      <c r="C137" s="45"/>
      <c r="D137" s="46"/>
      <c r="E137" s="47"/>
      <c r="F137" s="48"/>
      <c r="G137" s="48"/>
    </row>
    <row r="138" spans="2:7" ht="14.1" hidden="1" customHeight="1" x14ac:dyDescent="0.2">
      <c r="B138" s="44"/>
      <c r="C138" s="45"/>
      <c r="D138" s="46"/>
      <c r="E138" s="47"/>
      <c r="F138" s="48"/>
      <c r="G138" s="48"/>
    </row>
    <row r="139" spans="2:7" hidden="1" x14ac:dyDescent="0.2">
      <c r="B139" s="44"/>
      <c r="C139" s="45"/>
      <c r="D139" s="46"/>
      <c r="E139" s="47"/>
      <c r="F139" s="48"/>
      <c r="G139" s="48"/>
    </row>
    <row r="140" spans="2:7" hidden="1" x14ac:dyDescent="0.2">
      <c r="B140" s="44"/>
      <c r="C140" s="45"/>
      <c r="D140" s="46"/>
      <c r="E140" s="47"/>
      <c r="F140" s="48"/>
      <c r="G140" s="48"/>
    </row>
    <row r="141" spans="2:7" hidden="1" x14ac:dyDescent="0.2">
      <c r="B141" s="44"/>
      <c r="C141" s="45"/>
      <c r="D141" s="46"/>
      <c r="E141" s="47"/>
      <c r="F141" s="48"/>
      <c r="G141" s="48"/>
    </row>
    <row r="142" spans="2:7" hidden="1" x14ac:dyDescent="0.2">
      <c r="B142" s="44"/>
      <c r="C142" s="45"/>
      <c r="D142" s="46"/>
      <c r="E142" s="47"/>
      <c r="F142" s="48"/>
      <c r="G142" s="48"/>
    </row>
    <row r="143" spans="2:7" hidden="1" x14ac:dyDescent="0.2">
      <c r="B143" s="44"/>
      <c r="C143" s="45"/>
      <c r="D143" s="46"/>
      <c r="E143" s="47"/>
      <c r="F143" s="48"/>
      <c r="G143" s="48"/>
    </row>
    <row r="144" spans="2:7" hidden="1" x14ac:dyDescent="0.2">
      <c r="B144" s="44"/>
      <c r="C144" s="45"/>
      <c r="D144" s="46"/>
      <c r="E144" s="47"/>
      <c r="F144" s="48"/>
      <c r="G144" s="48"/>
    </row>
    <row r="145" spans="2:7" hidden="1" x14ac:dyDescent="0.2">
      <c r="B145" s="44"/>
      <c r="C145" s="45"/>
      <c r="D145" s="46"/>
      <c r="E145" s="47"/>
      <c r="F145" s="48"/>
      <c r="G145" s="48"/>
    </row>
    <row r="146" spans="2:7" hidden="1" x14ac:dyDescent="0.2">
      <c r="B146" s="44"/>
      <c r="C146" s="45"/>
      <c r="D146" s="46"/>
      <c r="E146" s="47"/>
      <c r="F146" s="48"/>
      <c r="G146" s="48"/>
    </row>
    <row r="147" spans="2:7" hidden="1" x14ac:dyDescent="0.2">
      <c r="B147" s="44"/>
      <c r="C147" s="45"/>
      <c r="D147" s="46"/>
      <c r="E147" s="47"/>
      <c r="F147" s="48"/>
      <c r="G147" s="48"/>
    </row>
    <row r="148" spans="2:7" hidden="1" x14ac:dyDescent="0.2">
      <c r="B148" s="44"/>
      <c r="C148" s="45"/>
      <c r="D148" s="46"/>
      <c r="E148" s="47"/>
      <c r="F148" s="48"/>
      <c r="G148" s="48"/>
    </row>
    <row r="149" spans="2:7" hidden="1" x14ac:dyDescent="0.2">
      <c r="B149" s="44"/>
      <c r="C149" s="45"/>
      <c r="D149" s="46"/>
      <c r="E149" s="47"/>
      <c r="F149" s="48"/>
      <c r="G149" s="48"/>
    </row>
    <row r="150" spans="2:7" hidden="1" x14ac:dyDescent="0.2">
      <c r="B150" s="44"/>
      <c r="C150" s="45"/>
      <c r="D150" s="46"/>
      <c r="E150" s="47"/>
      <c r="F150" s="48"/>
      <c r="G150" s="48"/>
    </row>
    <row r="151" spans="2:7" hidden="1" x14ac:dyDescent="0.2">
      <c r="B151" s="44"/>
      <c r="C151" s="45"/>
      <c r="D151" s="46"/>
      <c r="E151" s="47"/>
      <c r="F151" s="48"/>
      <c r="G151" s="48"/>
    </row>
    <row r="152" spans="2:7" hidden="1" x14ac:dyDescent="0.2">
      <c r="B152" s="44"/>
      <c r="C152" s="45"/>
      <c r="D152" s="46"/>
      <c r="E152" s="47"/>
      <c r="F152" s="48"/>
      <c r="G152" s="48"/>
    </row>
    <row r="153" spans="2:7" ht="14.1" hidden="1" customHeight="1" x14ac:dyDescent="0.2">
      <c r="B153" s="44"/>
      <c r="C153" s="45"/>
      <c r="D153" s="46"/>
      <c r="E153" s="47"/>
      <c r="F153" s="48"/>
      <c r="G153" s="48"/>
    </row>
    <row r="154" spans="2:7" hidden="1" x14ac:dyDescent="0.2">
      <c r="B154" s="44"/>
      <c r="C154" s="45"/>
      <c r="D154" s="46"/>
      <c r="E154" s="47"/>
      <c r="F154" s="48"/>
      <c r="G154" s="48"/>
    </row>
    <row r="155" spans="2:7" hidden="1" x14ac:dyDescent="0.2">
      <c r="B155" s="44"/>
      <c r="C155" s="45"/>
      <c r="D155" s="46"/>
      <c r="E155" s="47"/>
      <c r="F155" s="48"/>
      <c r="G155" s="48"/>
    </row>
    <row r="156" spans="2:7" hidden="1" x14ac:dyDescent="0.2">
      <c r="B156" s="44"/>
      <c r="C156" s="45"/>
      <c r="D156" s="46"/>
      <c r="E156" s="47"/>
      <c r="F156" s="48"/>
      <c r="G156" s="48"/>
    </row>
    <row r="157" spans="2:7" hidden="1" x14ac:dyDescent="0.2">
      <c r="B157" s="44"/>
      <c r="C157" s="45"/>
      <c r="D157" s="46"/>
      <c r="E157" s="47"/>
      <c r="F157" s="48"/>
      <c r="G157" s="48"/>
    </row>
    <row r="158" spans="2:7" hidden="1" x14ac:dyDescent="0.2">
      <c r="B158" s="44"/>
      <c r="C158" s="45"/>
      <c r="D158" s="46"/>
      <c r="E158" s="47"/>
      <c r="F158" s="48"/>
      <c r="G158" s="48"/>
    </row>
    <row r="159" spans="2:7" hidden="1" x14ac:dyDescent="0.2">
      <c r="B159" s="44"/>
      <c r="C159" s="45"/>
      <c r="D159" s="46"/>
      <c r="E159" s="47"/>
      <c r="F159" s="48"/>
      <c r="G159" s="48"/>
    </row>
    <row r="160" spans="2:7" hidden="1" x14ac:dyDescent="0.2">
      <c r="B160" s="44"/>
      <c r="C160" s="45"/>
      <c r="D160" s="46"/>
      <c r="E160" s="47"/>
      <c r="F160" s="48"/>
      <c r="G160" s="48"/>
    </row>
    <row r="161" spans="2:11" hidden="1" x14ac:dyDescent="0.2">
      <c r="B161" s="44"/>
      <c r="C161" s="45"/>
      <c r="D161" s="46"/>
      <c r="E161" s="47"/>
      <c r="F161" s="48"/>
      <c r="G161" s="48"/>
    </row>
    <row r="162" spans="2:11" hidden="1" x14ac:dyDescent="0.2">
      <c r="B162" s="44"/>
      <c r="C162" s="45"/>
      <c r="D162" s="46"/>
      <c r="E162" s="47"/>
      <c r="F162" s="48"/>
      <c r="G162" s="48"/>
    </row>
    <row r="163" spans="2:11" hidden="1" x14ac:dyDescent="0.2">
      <c r="B163" s="44"/>
      <c r="C163" s="45"/>
      <c r="D163" s="46"/>
      <c r="E163" s="47"/>
      <c r="F163" s="48"/>
      <c r="G163" s="48"/>
    </row>
    <row r="164" spans="2:11" hidden="1" x14ac:dyDescent="0.2">
      <c r="B164" s="44"/>
      <c r="C164" s="45"/>
      <c r="D164" s="46"/>
      <c r="E164" s="47"/>
      <c r="F164" s="48"/>
      <c r="G164" s="48"/>
    </row>
    <row r="165" spans="2:11" hidden="1" x14ac:dyDescent="0.2">
      <c r="B165" s="44"/>
      <c r="C165" s="45"/>
      <c r="D165" s="46"/>
      <c r="E165" s="47"/>
      <c r="F165" s="48"/>
      <c r="G165" s="48"/>
    </row>
    <row r="166" spans="2:11" hidden="1" x14ac:dyDescent="0.2">
      <c r="B166" s="44"/>
      <c r="C166" s="45"/>
      <c r="D166" s="46"/>
      <c r="E166" s="47"/>
      <c r="F166" s="48"/>
      <c r="G166" s="48"/>
    </row>
    <row r="167" spans="2:11" hidden="1" x14ac:dyDescent="0.2">
      <c r="B167" s="50"/>
      <c r="C167" s="33"/>
      <c r="D167" s="33"/>
      <c r="E167" s="36"/>
      <c r="F167" s="48"/>
      <c r="G167" s="51"/>
    </row>
    <row r="168" spans="2:11" hidden="1" x14ac:dyDescent="0.2">
      <c r="B168" s="52"/>
      <c r="C168" s="53"/>
      <c r="D168" s="53"/>
      <c r="E168" s="53"/>
      <c r="F168" s="48"/>
      <c r="G168" s="48"/>
    </row>
    <row r="169" spans="2:11" x14ac:dyDescent="0.25">
      <c r="B169" s="65" t="s">
        <v>207</v>
      </c>
      <c r="C169" s="66"/>
      <c r="D169" s="66"/>
      <c r="E169" s="66"/>
      <c r="F169" s="67"/>
      <c r="G169" s="54">
        <f>SUM(G10:G168)</f>
        <v>4682592.29</v>
      </c>
      <c r="K169" s="55"/>
    </row>
    <row r="170" spans="2:11" x14ac:dyDescent="0.25">
      <c r="K170" s="55"/>
    </row>
    <row r="171" spans="2:11" x14ac:dyDescent="0.25">
      <c r="K171" s="55"/>
    </row>
    <row r="172" spans="2:11" x14ac:dyDescent="0.25">
      <c r="K172" s="55"/>
    </row>
    <row r="173" spans="2:11" x14ac:dyDescent="0.25">
      <c r="K173" s="55"/>
    </row>
    <row r="174" spans="2:11" x14ac:dyDescent="0.25">
      <c r="K174" s="55"/>
    </row>
    <row r="175" spans="2:11" x14ac:dyDescent="0.25">
      <c r="K175" s="55"/>
    </row>
    <row r="176" spans="2:11" x14ac:dyDescent="0.25">
      <c r="K176" s="55"/>
    </row>
    <row r="177" spans="2:2" x14ac:dyDescent="0.25">
      <c r="B177" s="18" t="s">
        <v>208</v>
      </c>
    </row>
  </sheetData>
  <autoFilter ref="B9:G168" xr:uid="{AF3399A6-AD4C-4C6A-9FB5-5F784C9BE67E}">
    <sortState xmlns:xlrd2="http://schemas.microsoft.com/office/spreadsheetml/2017/richdata2" ref="B10:G168">
      <sortCondition ref="B9:B168"/>
    </sortState>
  </autoFilter>
  <mergeCells count="30">
    <mergeCell ref="B15:B19"/>
    <mergeCell ref="C15:C19"/>
    <mergeCell ref="D15:D19"/>
    <mergeCell ref="B1:G1"/>
    <mergeCell ref="B2:G2"/>
    <mergeCell ref="B12:B14"/>
    <mergeCell ref="C12:C14"/>
    <mergeCell ref="D12:D14"/>
    <mergeCell ref="B27:B28"/>
    <mergeCell ref="C27:C28"/>
    <mergeCell ref="D27:D28"/>
    <mergeCell ref="B35:B38"/>
    <mergeCell ref="C35:C38"/>
    <mergeCell ref="D35:D38"/>
    <mergeCell ref="B39:B48"/>
    <mergeCell ref="C39:C48"/>
    <mergeCell ref="D39:D48"/>
    <mergeCell ref="B50:B51"/>
    <mergeCell ref="C50:C51"/>
    <mergeCell ref="D50:D51"/>
    <mergeCell ref="B58:B62"/>
    <mergeCell ref="C58:C62"/>
    <mergeCell ref="D58:D62"/>
    <mergeCell ref="B169:F169"/>
    <mergeCell ref="B52:B53"/>
    <mergeCell ref="C52:C53"/>
    <mergeCell ref="D52:D53"/>
    <mergeCell ref="B55:B57"/>
    <mergeCell ref="C55:C57"/>
    <mergeCell ref="D55:D57"/>
  </mergeCells>
  <conditionalFormatting sqref="C10:C11 C101:C168">
    <cfRule type="duplicateValues" dxfId="1" priority="2"/>
  </conditionalFormatting>
  <conditionalFormatting sqref="C22:C23 C29 C34:C35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1200" verticalDpi="1200" r:id="rId1"/>
  <headerFooter>
    <oddFooter>&amp;R&amp;"Arial Nova Cond Light,Normal"&amp;10&amp;P de &amp;N</oddFooter>
  </headerFooter>
  <rowBreaks count="1" manualBreakCount="1">
    <brk id="38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2A0C-BFDF-47E3-A971-9BB5DEDAE7BD}">
  <dimension ref="C3:J73"/>
  <sheetViews>
    <sheetView topLeftCell="G56" workbookViewId="0">
      <selection activeCell="H69" sqref="C4:H69"/>
    </sheetView>
  </sheetViews>
  <sheetFormatPr baseColWidth="10" defaultRowHeight="15" x14ac:dyDescent="0.25"/>
  <cols>
    <col min="4" max="4" width="12.85546875" customWidth="1"/>
    <col min="5" max="5" width="58.42578125" bestFit="1" customWidth="1"/>
    <col min="6" max="6" width="232.140625" bestFit="1" customWidth="1"/>
    <col min="7" max="7" width="17" bestFit="1" customWidth="1"/>
    <col min="8" max="8" width="14.42578125" customWidth="1"/>
    <col min="9" max="9" width="13.140625" bestFit="1" customWidth="1"/>
    <col min="10" max="10" width="16.7109375" bestFit="1" customWidth="1"/>
  </cols>
  <sheetData>
    <row r="3" spans="3:9" ht="28.5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/>
      <c r="I3" s="1" t="s">
        <v>5</v>
      </c>
    </row>
    <row r="4" spans="3:9" x14ac:dyDescent="0.25">
      <c r="C4" s="2">
        <v>45810</v>
      </c>
      <c r="D4" s="3" t="s">
        <v>6</v>
      </c>
      <c r="E4" s="4" t="s">
        <v>7</v>
      </c>
      <c r="F4" s="4" t="s">
        <v>8</v>
      </c>
      <c r="G4" s="13" t="s">
        <v>111</v>
      </c>
      <c r="H4" s="14">
        <v>18631.55</v>
      </c>
      <c r="I4" s="5">
        <v>18631.550000000003</v>
      </c>
    </row>
    <row r="5" spans="3:9" x14ac:dyDescent="0.25">
      <c r="C5" s="6">
        <v>45813</v>
      </c>
      <c r="D5" s="7" t="s">
        <v>9</v>
      </c>
      <c r="E5" s="4" t="s">
        <v>10</v>
      </c>
      <c r="F5" s="4" t="s">
        <v>11</v>
      </c>
      <c r="G5" s="13" t="s">
        <v>112</v>
      </c>
      <c r="H5" s="14">
        <v>3717</v>
      </c>
      <c r="I5" s="8">
        <v>3717</v>
      </c>
    </row>
    <row r="6" spans="3:9" x14ac:dyDescent="0.25">
      <c r="C6" s="82">
        <v>45813</v>
      </c>
      <c r="D6" s="76" t="s">
        <v>12</v>
      </c>
      <c r="E6" s="76" t="s">
        <v>13</v>
      </c>
      <c r="F6" s="4" t="s">
        <v>113</v>
      </c>
      <c r="G6" s="13" t="s">
        <v>116</v>
      </c>
      <c r="H6" s="14">
        <v>114289.1</v>
      </c>
      <c r="I6" s="8"/>
    </row>
    <row r="7" spans="3:9" x14ac:dyDescent="0.25">
      <c r="C7" s="84"/>
      <c r="D7" s="77"/>
      <c r="E7" s="77"/>
      <c r="F7" s="4" t="s">
        <v>114</v>
      </c>
      <c r="G7" s="13" t="s">
        <v>117</v>
      </c>
      <c r="H7" s="14">
        <v>13630.5</v>
      </c>
      <c r="I7" s="8"/>
    </row>
    <row r="8" spans="3:9" x14ac:dyDescent="0.25">
      <c r="C8" s="83"/>
      <c r="D8" s="78"/>
      <c r="E8" s="78"/>
      <c r="F8" s="4" t="s">
        <v>115</v>
      </c>
      <c r="G8" s="13" t="s">
        <v>118</v>
      </c>
      <c r="H8" s="14">
        <v>15593.5</v>
      </c>
      <c r="I8" s="8">
        <v>143513.1</v>
      </c>
    </row>
    <row r="9" spans="3:9" x14ac:dyDescent="0.25">
      <c r="C9" s="82">
        <v>45813</v>
      </c>
      <c r="D9" s="88" t="s">
        <v>67</v>
      </c>
      <c r="E9" s="76" t="s">
        <v>10</v>
      </c>
      <c r="F9" s="11" t="s">
        <v>119</v>
      </c>
      <c r="G9" s="13" t="s">
        <v>124</v>
      </c>
      <c r="H9" s="14">
        <v>4050.16</v>
      </c>
      <c r="I9" s="8"/>
    </row>
    <row r="10" spans="3:9" x14ac:dyDescent="0.25">
      <c r="C10" s="84"/>
      <c r="D10" s="89"/>
      <c r="E10" s="77"/>
      <c r="F10" s="11" t="s">
        <v>120</v>
      </c>
      <c r="G10" s="13" t="s">
        <v>125</v>
      </c>
      <c r="H10" s="14">
        <v>263869.32</v>
      </c>
      <c r="I10" s="8"/>
    </row>
    <row r="11" spans="3:9" x14ac:dyDescent="0.25">
      <c r="C11" s="84"/>
      <c r="D11" s="89"/>
      <c r="E11" s="77"/>
      <c r="F11" s="11" t="s">
        <v>121</v>
      </c>
      <c r="G11" s="13" t="s">
        <v>126</v>
      </c>
      <c r="H11" s="14">
        <v>7576.2</v>
      </c>
      <c r="I11" s="8"/>
    </row>
    <row r="12" spans="3:9" x14ac:dyDescent="0.25">
      <c r="C12" s="84"/>
      <c r="D12" s="89"/>
      <c r="E12" s="77"/>
      <c r="F12" s="11" t="s">
        <v>122</v>
      </c>
      <c r="G12" s="13" t="s">
        <v>127</v>
      </c>
      <c r="H12" s="14">
        <v>153985</v>
      </c>
      <c r="I12" s="8"/>
    </row>
    <row r="13" spans="3:9" x14ac:dyDescent="0.25">
      <c r="C13" s="83"/>
      <c r="D13" s="90"/>
      <c r="E13" s="78"/>
      <c r="F13" s="11" t="s">
        <v>123</v>
      </c>
      <c r="G13" s="13" t="s">
        <v>128</v>
      </c>
      <c r="H13" s="14">
        <v>9751.18</v>
      </c>
      <c r="I13" s="5">
        <v>439231.86</v>
      </c>
    </row>
    <row r="14" spans="3:9" x14ac:dyDescent="0.25">
      <c r="C14" s="2">
        <v>45814</v>
      </c>
      <c r="D14" s="7" t="s">
        <v>14</v>
      </c>
      <c r="E14" s="9" t="s">
        <v>15</v>
      </c>
      <c r="F14" s="10" t="s">
        <v>16</v>
      </c>
      <c r="G14" s="13" t="s">
        <v>129</v>
      </c>
      <c r="H14" s="14">
        <v>125426.52</v>
      </c>
      <c r="I14" s="8">
        <v>125426.52</v>
      </c>
    </row>
    <row r="15" spans="3:9" x14ac:dyDescent="0.25">
      <c r="C15" s="2">
        <v>45814</v>
      </c>
      <c r="D15" s="9" t="s">
        <v>68</v>
      </c>
      <c r="E15" s="4" t="s">
        <v>69</v>
      </c>
      <c r="F15" s="10" t="s">
        <v>70</v>
      </c>
      <c r="G15" s="13" t="s">
        <v>130</v>
      </c>
      <c r="H15" s="14">
        <v>194999.99</v>
      </c>
      <c r="I15" s="8">
        <v>194999.99</v>
      </c>
    </row>
    <row r="16" spans="3:9" x14ac:dyDescent="0.25">
      <c r="C16" s="2">
        <v>45814</v>
      </c>
      <c r="D16" s="4" t="s">
        <v>71</v>
      </c>
      <c r="E16" s="4" t="s">
        <v>72</v>
      </c>
      <c r="F16" s="10" t="s">
        <v>73</v>
      </c>
      <c r="G16" s="13" t="s">
        <v>131</v>
      </c>
      <c r="H16" s="14">
        <v>285591.5</v>
      </c>
      <c r="I16" s="8">
        <v>285591.5</v>
      </c>
    </row>
    <row r="17" spans="3:9" x14ac:dyDescent="0.25">
      <c r="C17" s="6">
        <v>45817</v>
      </c>
      <c r="D17" s="4" t="s">
        <v>17</v>
      </c>
      <c r="E17" s="4" t="s">
        <v>18</v>
      </c>
      <c r="F17" s="10" t="s">
        <v>19</v>
      </c>
      <c r="G17" s="13" t="s">
        <v>132</v>
      </c>
      <c r="H17" s="14">
        <v>79650</v>
      </c>
      <c r="I17" s="8">
        <v>79650</v>
      </c>
    </row>
    <row r="18" spans="3:9" x14ac:dyDescent="0.25">
      <c r="C18" s="6">
        <v>45817</v>
      </c>
      <c r="D18" s="4" t="s">
        <v>20</v>
      </c>
      <c r="E18" s="4" t="s">
        <v>21</v>
      </c>
      <c r="F18" s="10" t="s">
        <v>22</v>
      </c>
      <c r="G18" s="13" t="s">
        <v>133</v>
      </c>
      <c r="H18" s="14">
        <v>207691.5</v>
      </c>
      <c r="I18" s="8">
        <v>207691.5</v>
      </c>
    </row>
    <row r="19" spans="3:9" x14ac:dyDescent="0.25">
      <c r="C19" s="6">
        <v>45817</v>
      </c>
      <c r="D19" s="4" t="s">
        <v>23</v>
      </c>
      <c r="E19" s="4" t="s">
        <v>24</v>
      </c>
      <c r="F19" s="9" t="s">
        <v>25</v>
      </c>
      <c r="G19" s="13" t="s">
        <v>134</v>
      </c>
      <c r="H19" s="14">
        <v>224384.13</v>
      </c>
      <c r="I19" s="8">
        <v>224384.13</v>
      </c>
    </row>
    <row r="20" spans="3:9" x14ac:dyDescent="0.25">
      <c r="C20" s="6">
        <v>45817</v>
      </c>
      <c r="D20" s="7" t="s">
        <v>26</v>
      </c>
      <c r="E20" s="4" t="s">
        <v>27</v>
      </c>
      <c r="F20" s="9" t="s">
        <v>28</v>
      </c>
      <c r="G20" s="13" t="s">
        <v>135</v>
      </c>
      <c r="H20" s="14">
        <v>51448</v>
      </c>
      <c r="I20" s="8">
        <v>51448</v>
      </c>
    </row>
    <row r="21" spans="3:9" x14ac:dyDescent="0.25">
      <c r="C21" s="79">
        <v>45817</v>
      </c>
      <c r="D21" s="76" t="s">
        <v>29</v>
      </c>
      <c r="E21" s="76" t="s">
        <v>30</v>
      </c>
      <c r="F21" s="9" t="s">
        <v>136</v>
      </c>
      <c r="G21" s="13" t="s">
        <v>138</v>
      </c>
      <c r="H21" s="14">
        <v>1200.58</v>
      </c>
      <c r="I21" s="8"/>
    </row>
    <row r="22" spans="3:9" x14ac:dyDescent="0.25">
      <c r="C22" s="81"/>
      <c r="D22" s="78"/>
      <c r="E22" s="78"/>
      <c r="F22" s="9" t="s">
        <v>137</v>
      </c>
      <c r="G22" s="13" t="s">
        <v>139</v>
      </c>
      <c r="H22" s="14">
        <v>207.31</v>
      </c>
      <c r="I22" s="8">
        <v>1407.89</v>
      </c>
    </row>
    <row r="23" spans="3:9" x14ac:dyDescent="0.25">
      <c r="C23" s="2">
        <v>45817</v>
      </c>
      <c r="D23" s="4" t="s">
        <v>74</v>
      </c>
      <c r="E23" s="4" t="s">
        <v>75</v>
      </c>
      <c r="F23" s="9" t="s">
        <v>76</v>
      </c>
      <c r="G23" s="13" t="s">
        <v>140</v>
      </c>
      <c r="H23" s="14">
        <v>51920</v>
      </c>
      <c r="I23" s="8">
        <v>51920</v>
      </c>
    </row>
    <row r="24" spans="3:9" x14ac:dyDescent="0.25">
      <c r="C24" s="6">
        <v>45821</v>
      </c>
      <c r="D24" s="7" t="s">
        <v>31</v>
      </c>
      <c r="E24" s="4" t="s">
        <v>32</v>
      </c>
      <c r="F24" s="4" t="s">
        <v>33</v>
      </c>
      <c r="G24" s="13" t="s">
        <v>141</v>
      </c>
      <c r="H24" s="14">
        <v>35300</v>
      </c>
      <c r="I24" s="8">
        <v>35300</v>
      </c>
    </row>
    <row r="25" spans="3:9" x14ac:dyDescent="0.25">
      <c r="C25" s="2">
        <v>45821</v>
      </c>
      <c r="D25" s="4" t="s">
        <v>77</v>
      </c>
      <c r="E25" s="4" t="s">
        <v>78</v>
      </c>
      <c r="F25" s="4" t="s">
        <v>79</v>
      </c>
      <c r="G25" s="13" t="s">
        <v>142</v>
      </c>
      <c r="H25" s="14">
        <v>74999.62</v>
      </c>
      <c r="I25" s="8">
        <v>74999.62</v>
      </c>
    </row>
    <row r="26" spans="3:9" x14ac:dyDescent="0.25">
      <c r="C26" s="2">
        <v>45821</v>
      </c>
      <c r="D26" s="4" t="s">
        <v>80</v>
      </c>
      <c r="E26" s="4" t="s">
        <v>65</v>
      </c>
      <c r="F26" s="4" t="s">
        <v>81</v>
      </c>
      <c r="G26" s="13" t="s">
        <v>143</v>
      </c>
      <c r="H26" s="14">
        <v>204000</v>
      </c>
      <c r="I26" s="8">
        <v>204000</v>
      </c>
    </row>
    <row r="27" spans="3:9" x14ac:dyDescent="0.25">
      <c r="C27" s="6">
        <v>45825</v>
      </c>
      <c r="D27" s="7" t="s">
        <v>34</v>
      </c>
      <c r="E27" s="4" t="s">
        <v>35</v>
      </c>
      <c r="F27" s="4" t="s">
        <v>36</v>
      </c>
      <c r="G27" s="13" t="s">
        <v>144</v>
      </c>
      <c r="H27" s="14">
        <v>231991.54</v>
      </c>
      <c r="I27" s="8">
        <v>231991.54</v>
      </c>
    </row>
    <row r="28" spans="3:9" x14ac:dyDescent="0.25">
      <c r="C28" s="6">
        <v>45825</v>
      </c>
      <c r="D28" s="7" t="s">
        <v>37</v>
      </c>
      <c r="E28" s="4" t="s">
        <v>38</v>
      </c>
      <c r="F28" s="4" t="s">
        <v>39</v>
      </c>
      <c r="G28" s="13" t="s">
        <v>145</v>
      </c>
      <c r="H28" s="14">
        <v>218300</v>
      </c>
      <c r="I28" s="8">
        <v>218300</v>
      </c>
    </row>
    <row r="29" spans="3:9" x14ac:dyDescent="0.25">
      <c r="C29" s="79">
        <v>45825</v>
      </c>
      <c r="D29" s="85" t="s">
        <v>40</v>
      </c>
      <c r="E29" s="76" t="s">
        <v>41</v>
      </c>
      <c r="F29" s="4" t="s">
        <v>42</v>
      </c>
      <c r="G29" s="13" t="s">
        <v>146</v>
      </c>
      <c r="H29" s="14">
        <v>13500</v>
      </c>
      <c r="I29" s="8"/>
    </row>
    <row r="30" spans="3:9" x14ac:dyDescent="0.25">
      <c r="C30" s="80"/>
      <c r="D30" s="86"/>
      <c r="E30" s="77"/>
      <c r="F30" s="4" t="s">
        <v>42</v>
      </c>
      <c r="G30" s="13" t="s">
        <v>147</v>
      </c>
      <c r="H30" s="14">
        <v>1500</v>
      </c>
      <c r="I30" s="8"/>
    </row>
    <row r="31" spans="3:9" x14ac:dyDescent="0.25">
      <c r="C31" s="80"/>
      <c r="D31" s="86"/>
      <c r="E31" s="77"/>
      <c r="F31" s="4" t="s">
        <v>42</v>
      </c>
      <c r="G31" s="13" t="s">
        <v>148</v>
      </c>
      <c r="H31" s="14">
        <v>1320</v>
      </c>
      <c r="I31" s="8"/>
    </row>
    <row r="32" spans="3:9" x14ac:dyDescent="0.25">
      <c r="C32" s="81"/>
      <c r="D32" s="87"/>
      <c r="E32" s="78"/>
      <c r="F32" s="4" t="s">
        <v>42</v>
      </c>
      <c r="G32" s="13" t="s">
        <v>149</v>
      </c>
      <c r="H32" s="14">
        <v>1800</v>
      </c>
      <c r="I32" s="8">
        <v>18120</v>
      </c>
    </row>
    <row r="33" spans="3:9" x14ac:dyDescent="0.25">
      <c r="C33" s="82">
        <v>45825</v>
      </c>
      <c r="D33" s="76" t="s">
        <v>43</v>
      </c>
      <c r="E33" s="76" t="s">
        <v>44</v>
      </c>
      <c r="F33" s="4" t="s">
        <v>45</v>
      </c>
      <c r="G33" s="13" t="s">
        <v>150</v>
      </c>
      <c r="H33" s="14">
        <v>21977.5</v>
      </c>
      <c r="I33" s="8"/>
    </row>
    <row r="34" spans="3:9" x14ac:dyDescent="0.25">
      <c r="C34" s="84"/>
      <c r="D34" s="77"/>
      <c r="E34" s="77"/>
      <c r="F34" s="4" t="s">
        <v>45</v>
      </c>
      <c r="G34" s="13" t="s">
        <v>151</v>
      </c>
      <c r="H34" s="14">
        <v>70151</v>
      </c>
      <c r="I34" s="8"/>
    </row>
    <row r="35" spans="3:9" x14ac:dyDescent="0.25">
      <c r="C35" s="84"/>
      <c r="D35" s="77"/>
      <c r="E35" s="77"/>
      <c r="F35" s="4" t="s">
        <v>45</v>
      </c>
      <c r="G35" s="13" t="s">
        <v>152</v>
      </c>
      <c r="H35" s="14">
        <v>25252</v>
      </c>
      <c r="I35" s="8"/>
    </row>
    <row r="36" spans="3:9" x14ac:dyDescent="0.25">
      <c r="C36" s="84"/>
      <c r="D36" s="77"/>
      <c r="E36" s="77"/>
      <c r="F36" s="4" t="s">
        <v>45</v>
      </c>
      <c r="G36" s="13" t="s">
        <v>153</v>
      </c>
      <c r="H36" s="14">
        <v>38350</v>
      </c>
      <c r="I36" s="8"/>
    </row>
    <row r="37" spans="3:9" x14ac:dyDescent="0.25">
      <c r="C37" s="84"/>
      <c r="D37" s="77"/>
      <c r="E37" s="77"/>
      <c r="F37" s="4" t="s">
        <v>45</v>
      </c>
      <c r="G37" s="13" t="s">
        <v>154</v>
      </c>
      <c r="H37" s="14">
        <v>89798</v>
      </c>
      <c r="I37" s="8"/>
    </row>
    <row r="38" spans="3:9" x14ac:dyDescent="0.25">
      <c r="C38" s="84"/>
      <c r="D38" s="77"/>
      <c r="E38" s="77"/>
      <c r="F38" s="4" t="s">
        <v>45</v>
      </c>
      <c r="G38" s="13" t="s">
        <v>155</v>
      </c>
      <c r="H38" s="14">
        <v>52191.4</v>
      </c>
      <c r="I38" s="8"/>
    </row>
    <row r="39" spans="3:9" x14ac:dyDescent="0.25">
      <c r="C39" s="84"/>
      <c r="D39" s="77"/>
      <c r="E39" s="77"/>
      <c r="F39" s="4" t="s">
        <v>45</v>
      </c>
      <c r="G39" s="13" t="s">
        <v>156</v>
      </c>
      <c r="H39" s="14">
        <v>35223</v>
      </c>
      <c r="I39" s="8"/>
    </row>
    <row r="40" spans="3:9" x14ac:dyDescent="0.25">
      <c r="C40" s="84"/>
      <c r="D40" s="77"/>
      <c r="E40" s="77"/>
      <c r="F40" s="4" t="s">
        <v>45</v>
      </c>
      <c r="G40" s="13" t="s">
        <v>157</v>
      </c>
      <c r="H40" s="14">
        <v>24131</v>
      </c>
      <c r="I40" s="8"/>
    </row>
    <row r="41" spans="3:9" x14ac:dyDescent="0.25">
      <c r="C41" s="84"/>
      <c r="D41" s="77"/>
      <c r="E41" s="77"/>
      <c r="F41" s="4" t="s">
        <v>45</v>
      </c>
      <c r="G41" s="13" t="s">
        <v>158</v>
      </c>
      <c r="H41" s="14">
        <v>64546</v>
      </c>
      <c r="I41" s="8"/>
    </row>
    <row r="42" spans="3:9" x14ac:dyDescent="0.25">
      <c r="C42" s="83"/>
      <c r="D42" s="78"/>
      <c r="E42" s="78"/>
      <c r="F42" s="4" t="s">
        <v>45</v>
      </c>
      <c r="G42" s="13" t="s">
        <v>159</v>
      </c>
      <c r="H42" s="14">
        <v>31801</v>
      </c>
      <c r="I42" s="8">
        <v>453420.9</v>
      </c>
    </row>
    <row r="43" spans="3:9" x14ac:dyDescent="0.25">
      <c r="C43" s="6">
        <v>45825</v>
      </c>
      <c r="D43" s="4" t="s">
        <v>46</v>
      </c>
      <c r="E43" s="4" t="s">
        <v>47</v>
      </c>
      <c r="F43" s="4" t="s">
        <v>48</v>
      </c>
      <c r="G43" s="13" t="s">
        <v>160</v>
      </c>
      <c r="H43" s="14">
        <v>18631.55</v>
      </c>
      <c r="I43" s="8">
        <v>18631.55</v>
      </c>
    </row>
    <row r="44" spans="3:9" x14ac:dyDescent="0.25">
      <c r="C44" s="79">
        <v>45825</v>
      </c>
      <c r="D44" s="76" t="s">
        <v>49</v>
      </c>
      <c r="E44" s="76" t="s">
        <v>50</v>
      </c>
      <c r="F44" s="4" t="s">
        <v>161</v>
      </c>
      <c r="G44" s="13" t="s">
        <v>163</v>
      </c>
      <c r="H44" s="14">
        <v>3217.3</v>
      </c>
      <c r="I44" s="8"/>
    </row>
    <row r="45" spans="3:9" x14ac:dyDescent="0.25">
      <c r="C45" s="81"/>
      <c r="D45" s="78"/>
      <c r="E45" s="78"/>
      <c r="F45" s="4" t="s">
        <v>162</v>
      </c>
      <c r="G45" s="13" t="s">
        <v>164</v>
      </c>
      <c r="H45" s="14">
        <v>1438.27</v>
      </c>
      <c r="I45" s="8">
        <v>4655.57</v>
      </c>
    </row>
    <row r="46" spans="3:9" x14ac:dyDescent="0.25">
      <c r="C46" s="82">
        <v>45825</v>
      </c>
      <c r="D46" s="76" t="s">
        <v>51</v>
      </c>
      <c r="E46" s="76" t="s">
        <v>52</v>
      </c>
      <c r="F46" s="4" t="s">
        <v>166</v>
      </c>
      <c r="G46" s="13" t="s">
        <v>167</v>
      </c>
      <c r="H46" s="14">
        <v>1005.4</v>
      </c>
      <c r="I46" s="8"/>
    </row>
    <row r="47" spans="3:9" x14ac:dyDescent="0.25">
      <c r="C47" s="83"/>
      <c r="D47" s="78"/>
      <c r="E47" s="78"/>
      <c r="F47" s="4" t="s">
        <v>165</v>
      </c>
      <c r="G47" s="13" t="s">
        <v>168</v>
      </c>
      <c r="H47" s="14">
        <v>1005.4</v>
      </c>
      <c r="I47" s="8">
        <v>2010.8</v>
      </c>
    </row>
    <row r="48" spans="3:9" x14ac:dyDescent="0.25">
      <c r="C48" s="2">
        <v>45825</v>
      </c>
      <c r="D48" s="4" t="s">
        <v>82</v>
      </c>
      <c r="E48" s="4" t="s">
        <v>83</v>
      </c>
      <c r="F48" s="11" t="s">
        <v>73</v>
      </c>
      <c r="G48" s="13" t="s">
        <v>169</v>
      </c>
      <c r="H48" s="14">
        <v>155713.60000000001</v>
      </c>
      <c r="I48" s="8">
        <v>155713.60000000001</v>
      </c>
    </row>
    <row r="49" spans="3:9" x14ac:dyDescent="0.25">
      <c r="C49" s="82">
        <v>45825</v>
      </c>
      <c r="D49" s="76" t="s">
        <v>84</v>
      </c>
      <c r="E49" s="76" t="s">
        <v>75</v>
      </c>
      <c r="F49" s="11" t="s">
        <v>85</v>
      </c>
      <c r="G49" s="13" t="s">
        <v>170</v>
      </c>
      <c r="H49" s="14">
        <v>25960</v>
      </c>
      <c r="I49" s="8"/>
    </row>
    <row r="50" spans="3:9" x14ac:dyDescent="0.25">
      <c r="C50" s="84"/>
      <c r="D50" s="77"/>
      <c r="E50" s="77"/>
      <c r="F50" s="11" t="s">
        <v>85</v>
      </c>
      <c r="G50" s="13" t="s">
        <v>143</v>
      </c>
      <c r="H50" s="14">
        <v>25960</v>
      </c>
      <c r="I50" s="8"/>
    </row>
    <row r="51" spans="3:9" x14ac:dyDescent="0.25">
      <c r="C51" s="83"/>
      <c r="D51" s="78"/>
      <c r="E51" s="78"/>
      <c r="F51" s="11" t="s">
        <v>85</v>
      </c>
      <c r="G51" s="13" t="s">
        <v>171</v>
      </c>
      <c r="H51" s="14">
        <v>25960</v>
      </c>
      <c r="I51" s="8">
        <v>77880</v>
      </c>
    </row>
    <row r="52" spans="3:9" x14ac:dyDescent="0.25">
      <c r="C52" s="79">
        <v>45825</v>
      </c>
      <c r="D52" s="76" t="s">
        <v>86</v>
      </c>
      <c r="E52" s="76" t="s">
        <v>87</v>
      </c>
      <c r="F52" s="11" t="s">
        <v>172</v>
      </c>
      <c r="G52" s="13" t="s">
        <v>177</v>
      </c>
      <c r="H52" s="14">
        <v>26894.11</v>
      </c>
      <c r="I52" s="8"/>
    </row>
    <row r="53" spans="3:9" x14ac:dyDescent="0.25">
      <c r="C53" s="80"/>
      <c r="D53" s="77"/>
      <c r="E53" s="77"/>
      <c r="F53" s="11" t="s">
        <v>173</v>
      </c>
      <c r="G53" s="13" t="s">
        <v>178</v>
      </c>
      <c r="H53" s="14">
        <v>16741.87</v>
      </c>
      <c r="I53" s="8"/>
    </row>
    <row r="54" spans="3:9" x14ac:dyDescent="0.25">
      <c r="C54" s="80"/>
      <c r="D54" s="77"/>
      <c r="E54" s="77"/>
      <c r="F54" s="11" t="s">
        <v>174</v>
      </c>
      <c r="G54" s="13" t="s">
        <v>179</v>
      </c>
      <c r="H54" s="14">
        <v>1577.12</v>
      </c>
      <c r="I54" s="8"/>
    </row>
    <row r="55" spans="3:9" x14ac:dyDescent="0.25">
      <c r="C55" s="80"/>
      <c r="D55" s="77"/>
      <c r="E55" s="77"/>
      <c r="F55" s="11" t="s">
        <v>175</v>
      </c>
      <c r="G55" s="13" t="s">
        <v>180</v>
      </c>
      <c r="H55" s="14">
        <v>128.96</v>
      </c>
      <c r="I55" s="8"/>
    </row>
    <row r="56" spans="3:9" x14ac:dyDescent="0.25">
      <c r="C56" s="81"/>
      <c r="D56" s="78"/>
      <c r="E56" s="78"/>
      <c r="F56" s="11" t="s">
        <v>176</v>
      </c>
      <c r="G56" s="13" t="s">
        <v>181</v>
      </c>
      <c r="H56" s="14">
        <v>2143.39</v>
      </c>
      <c r="I56" s="8">
        <v>47485.45</v>
      </c>
    </row>
    <row r="57" spans="3:9" x14ac:dyDescent="0.25">
      <c r="C57" s="2">
        <v>45825</v>
      </c>
      <c r="D57" s="4" t="s">
        <v>88</v>
      </c>
      <c r="E57" s="4" t="s">
        <v>89</v>
      </c>
      <c r="F57" s="4" t="s">
        <v>90</v>
      </c>
      <c r="G57" s="13" t="s">
        <v>182</v>
      </c>
      <c r="H57" s="14">
        <v>142693.85999999999</v>
      </c>
      <c r="I57" s="8">
        <v>142693.85999999999</v>
      </c>
    </row>
    <row r="58" spans="3:9" x14ac:dyDescent="0.25">
      <c r="C58" s="2">
        <v>45825</v>
      </c>
      <c r="D58" s="4" t="s">
        <v>91</v>
      </c>
      <c r="E58" s="4" t="s">
        <v>92</v>
      </c>
      <c r="F58" s="4" t="s">
        <v>93</v>
      </c>
      <c r="G58" s="13" t="s">
        <v>183</v>
      </c>
      <c r="H58" s="14">
        <v>233876</v>
      </c>
      <c r="I58" s="8">
        <v>233876</v>
      </c>
    </row>
    <row r="59" spans="3:9" x14ac:dyDescent="0.25">
      <c r="C59" s="6">
        <v>45831</v>
      </c>
      <c r="D59" s="4" t="s">
        <v>53</v>
      </c>
      <c r="E59" s="4" t="s">
        <v>27</v>
      </c>
      <c r="F59" s="4" t="s">
        <v>54</v>
      </c>
      <c r="G59" s="13" t="s">
        <v>184</v>
      </c>
      <c r="H59" s="14">
        <v>51448</v>
      </c>
      <c r="I59" s="8">
        <v>51448</v>
      </c>
    </row>
    <row r="60" spans="3:9" x14ac:dyDescent="0.25">
      <c r="C60" s="6">
        <v>45832</v>
      </c>
      <c r="D60" s="4" t="s">
        <v>55</v>
      </c>
      <c r="E60" s="4" t="s">
        <v>56</v>
      </c>
      <c r="F60" s="4" t="s">
        <v>57</v>
      </c>
      <c r="G60" s="13" t="s">
        <v>185</v>
      </c>
      <c r="H60" s="14">
        <v>199999.97</v>
      </c>
      <c r="I60" s="8">
        <v>199999.97</v>
      </c>
    </row>
    <row r="61" spans="3:9" x14ac:dyDescent="0.25">
      <c r="C61" s="2">
        <v>45832</v>
      </c>
      <c r="D61" s="3" t="s">
        <v>94</v>
      </c>
      <c r="E61" s="4" t="s">
        <v>95</v>
      </c>
      <c r="F61" s="4" t="s">
        <v>96</v>
      </c>
      <c r="G61" s="13" t="s">
        <v>186</v>
      </c>
      <c r="H61" s="14">
        <v>59274.48</v>
      </c>
      <c r="I61" s="5">
        <v>59274.48</v>
      </c>
    </row>
    <row r="62" spans="3:9" x14ac:dyDescent="0.25">
      <c r="C62" s="2">
        <v>45832</v>
      </c>
      <c r="D62" s="3" t="s">
        <v>97</v>
      </c>
      <c r="E62" s="4" t="s">
        <v>98</v>
      </c>
      <c r="F62" s="4" t="s">
        <v>99</v>
      </c>
      <c r="G62" s="13" t="s">
        <v>187</v>
      </c>
      <c r="H62" s="14">
        <v>154938.23000000001</v>
      </c>
      <c r="I62" s="5">
        <v>154938.23000000001</v>
      </c>
    </row>
    <row r="63" spans="3:9" x14ac:dyDescent="0.25">
      <c r="C63" s="2">
        <v>45832</v>
      </c>
      <c r="D63" s="4" t="s">
        <v>100</v>
      </c>
      <c r="E63" s="4" t="s">
        <v>101</v>
      </c>
      <c r="F63" s="4" t="s">
        <v>102</v>
      </c>
      <c r="G63" s="13" t="s">
        <v>189</v>
      </c>
      <c r="H63" s="14">
        <v>100000</v>
      </c>
      <c r="I63" s="8">
        <v>100000</v>
      </c>
    </row>
    <row r="64" spans="3:9" x14ac:dyDescent="0.25">
      <c r="C64" s="6">
        <v>45833</v>
      </c>
      <c r="D64" s="4" t="s">
        <v>58</v>
      </c>
      <c r="E64" s="4" t="s">
        <v>59</v>
      </c>
      <c r="F64" s="4" t="s">
        <v>60</v>
      </c>
      <c r="G64" s="13" t="s">
        <v>190</v>
      </c>
      <c r="H64" s="14">
        <v>33687.5</v>
      </c>
      <c r="I64" s="8">
        <v>33687.5</v>
      </c>
    </row>
    <row r="65" spans="3:10" x14ac:dyDescent="0.25">
      <c r="C65" s="6">
        <v>45833</v>
      </c>
      <c r="D65" s="4" t="s">
        <v>61</v>
      </c>
      <c r="E65" s="4" t="s">
        <v>62</v>
      </c>
      <c r="F65" s="4" t="s">
        <v>63</v>
      </c>
      <c r="G65" s="13" t="s">
        <v>191</v>
      </c>
      <c r="H65" s="14">
        <v>22766.38</v>
      </c>
      <c r="I65" s="8">
        <v>22766.38</v>
      </c>
    </row>
    <row r="66" spans="3:10" x14ac:dyDescent="0.25">
      <c r="C66" s="2">
        <v>45834</v>
      </c>
      <c r="D66" s="3" t="s">
        <v>103</v>
      </c>
      <c r="E66" s="4" t="s">
        <v>104</v>
      </c>
      <c r="F66" s="4" t="s">
        <v>105</v>
      </c>
      <c r="G66" s="13" t="s">
        <v>192</v>
      </c>
      <c r="H66" s="14">
        <v>53100</v>
      </c>
      <c r="I66" s="8">
        <v>53100</v>
      </c>
    </row>
    <row r="67" spans="3:10" x14ac:dyDescent="0.25">
      <c r="C67" s="2">
        <v>45834</v>
      </c>
      <c r="D67" s="3" t="s">
        <v>106</v>
      </c>
      <c r="E67" s="4" t="s">
        <v>107</v>
      </c>
      <c r="F67" s="4" t="s">
        <v>108</v>
      </c>
      <c r="G67" s="13" t="s">
        <v>193</v>
      </c>
      <c r="H67" s="14">
        <v>14000</v>
      </c>
      <c r="I67" s="8">
        <v>14000</v>
      </c>
    </row>
    <row r="68" spans="3:10" x14ac:dyDescent="0.25">
      <c r="C68" s="6">
        <v>45838</v>
      </c>
      <c r="D68" s="4" t="s">
        <v>64</v>
      </c>
      <c r="E68" s="4" t="s">
        <v>65</v>
      </c>
      <c r="F68" s="4" t="s">
        <v>66</v>
      </c>
      <c r="G68" s="13" t="s">
        <v>171</v>
      </c>
      <c r="H68" s="14">
        <v>232235.8</v>
      </c>
      <c r="I68" s="8">
        <v>232235.8</v>
      </c>
    </row>
    <row r="69" spans="3:10" x14ac:dyDescent="0.25">
      <c r="C69" s="2">
        <v>45838</v>
      </c>
      <c r="D69" s="4" t="s">
        <v>188</v>
      </c>
      <c r="E69" s="4" t="s">
        <v>109</v>
      </c>
      <c r="F69" s="4" t="s">
        <v>110</v>
      </c>
      <c r="G69" s="13" t="s">
        <v>194</v>
      </c>
      <c r="H69" s="14">
        <v>14450</v>
      </c>
      <c r="I69" s="5">
        <v>14450</v>
      </c>
    </row>
    <row r="70" spans="3:10" x14ac:dyDescent="0.25">
      <c r="H70" s="15">
        <f>SUM(H4:H69)</f>
        <v>4682592.29</v>
      </c>
      <c r="I70" s="12">
        <f>SUM(I4:I69)</f>
        <v>4682592.2899999991</v>
      </c>
      <c r="J70" s="16"/>
    </row>
    <row r="72" spans="3:10" x14ac:dyDescent="0.25">
      <c r="H72" s="16"/>
    </row>
    <row r="73" spans="3:10" x14ac:dyDescent="0.25">
      <c r="I73" s="17">
        <f>+H70-I70</f>
        <v>0</v>
      </c>
    </row>
  </sheetData>
  <autoFilter ref="C3:I3" xr:uid="{A8912A0C-BFDF-47E3-A971-9BB5DEDAE7BD}">
    <sortState xmlns:xlrd2="http://schemas.microsoft.com/office/spreadsheetml/2017/richdata2" ref="C4:I42">
      <sortCondition ref="C3"/>
    </sortState>
  </autoFilter>
  <mergeCells count="27">
    <mergeCell ref="E6:E8"/>
    <mergeCell ref="D6:D8"/>
    <mergeCell ref="C6:C8"/>
    <mergeCell ref="E9:E13"/>
    <mergeCell ref="D9:D13"/>
    <mergeCell ref="C9:C13"/>
    <mergeCell ref="E21:E22"/>
    <mergeCell ref="D21:D22"/>
    <mergeCell ref="C21:C22"/>
    <mergeCell ref="E29:E32"/>
    <mergeCell ref="D29:D32"/>
    <mergeCell ref="C29:C32"/>
    <mergeCell ref="E33:E42"/>
    <mergeCell ref="D33:D42"/>
    <mergeCell ref="C33:C42"/>
    <mergeCell ref="E44:E45"/>
    <mergeCell ref="D44:D45"/>
    <mergeCell ref="C44:C45"/>
    <mergeCell ref="E52:E56"/>
    <mergeCell ref="D52:D56"/>
    <mergeCell ref="C52:C56"/>
    <mergeCell ref="E46:E47"/>
    <mergeCell ref="D46:D47"/>
    <mergeCell ref="C46:C47"/>
    <mergeCell ref="E49:E51"/>
    <mergeCell ref="D49:D51"/>
    <mergeCell ref="C49:C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jun-2025 </vt:lpstr>
      <vt:lpstr>Hoja1</vt:lpstr>
      <vt:lpstr>'Pago Proveedor jun-2025 '!Área_de_impresión</vt:lpstr>
      <vt:lpstr>'Pago Proveedor jun-2025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Omaira Rodriguez</cp:lastModifiedBy>
  <dcterms:created xsi:type="dcterms:W3CDTF">2025-07-01T14:21:58Z</dcterms:created>
  <dcterms:modified xsi:type="dcterms:W3CDTF">2025-07-16T12:04:47Z</dcterms:modified>
</cp:coreProperties>
</file>