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REPORTES DAF 2025\Diciembre\"/>
    </mc:Choice>
  </mc:AlternateContent>
  <xr:revisionPtr revIDLastSave="0" documentId="8_{897BC929-9E47-4420-A631-005E212EA34F}" xr6:coauthVersionLast="47" xr6:coauthVersionMax="47" xr10:uidLastSave="{00000000-0000-0000-0000-000000000000}"/>
  <bookViews>
    <workbookView xWindow="-120" yWindow="-120" windowWidth="29040" windowHeight="15840" xr2:uid="{5C91EA1D-7186-4886-8F58-DD42431AE075}"/>
  </bookViews>
  <sheets>
    <sheet name="Pago Proveedor dic.-2025" sheetId="1" r:id="rId1"/>
  </sheets>
  <definedNames>
    <definedName name="_xlnm._FilterDatabase" localSheetId="0" hidden="1">'Pago Proveedor dic.-2025'!$B$9:$G$185</definedName>
    <definedName name="_xlnm.Print_Area" localSheetId="0">'Pago Proveedor dic.-2025'!$B$1:$G$195</definedName>
    <definedName name="_xlnm.Print_Titles" localSheetId="0">'Pago Proveedor dic.-2025'!$9:$9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6" i="1" l="1"/>
</calcChain>
</file>

<file path=xl/sharedStrings.xml><?xml version="1.0" encoding="utf-8"?>
<sst xmlns="http://schemas.openxmlformats.org/spreadsheetml/2006/main" count="205" uniqueCount="185">
  <si>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</si>
  <si>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</si>
  <si>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</si>
  <si>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</si>
  <si>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</si>
  <si>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</si>
  <si>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</si>
  <si>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 xml:space="preserve"> </t>
  </si>
  <si>
    <t>Fecha de pago</t>
  </si>
  <si>
    <t>Número de Libramiento</t>
  </si>
  <si>
    <t>Beneficiario</t>
  </si>
  <si>
    <t>Referencia</t>
  </si>
  <si>
    <t>Número de Documento</t>
  </si>
  <si>
    <t>Total</t>
  </si>
  <si>
    <t>2174-1</t>
  </si>
  <si>
    <t>Viamar, SRL</t>
  </si>
  <si>
    <t>Adquisición Caminón JAC</t>
  </si>
  <si>
    <t>E450000008196</t>
  </si>
  <si>
    <t>2243-1</t>
  </si>
  <si>
    <t>Comercial Anzen, SRL</t>
  </si>
  <si>
    <t>Adquisición de materiales de imporesora</t>
  </si>
  <si>
    <t>B1500000003</t>
  </si>
  <si>
    <t>2255-1</t>
  </si>
  <si>
    <t>Fumigación Rojas Lugo. SRL</t>
  </si>
  <si>
    <t>Servicio de fumigación</t>
  </si>
  <si>
    <t>B1500000079</t>
  </si>
  <si>
    <t>2264-1</t>
  </si>
  <si>
    <t>Servicios Empresariales Canaan, SRL</t>
  </si>
  <si>
    <t>Adquisición de tickets de combustible</t>
  </si>
  <si>
    <t>B1500001247</t>
  </si>
  <si>
    <t>2302-1</t>
  </si>
  <si>
    <t>Altice Dominicana, SA</t>
  </si>
  <si>
    <t>Servicio telecomunicaciones, noviembre 2025.</t>
  </si>
  <si>
    <t>E450000019895</t>
  </si>
  <si>
    <t>E450000019994</t>
  </si>
  <si>
    <t>E450000020005</t>
  </si>
  <si>
    <t>E450000020047</t>
  </si>
  <si>
    <t>E450000020054</t>
  </si>
  <si>
    <t>2304-1</t>
  </si>
  <si>
    <t>Servicio internet Nagua, noviembre 2025.</t>
  </si>
  <si>
    <t>E450000020170</t>
  </si>
  <si>
    <t>2323-1</t>
  </si>
  <si>
    <t>Luxon Soluciones y Servicios Audiovisuales, SRL</t>
  </si>
  <si>
    <t>Adquisición de insumos para uso diario.</t>
  </si>
  <si>
    <t>B1500000071</t>
  </si>
  <si>
    <t>2356-1</t>
  </si>
  <si>
    <t>M&amp;P Vismel, SRL</t>
  </si>
  <si>
    <t>Material gastable</t>
  </si>
  <si>
    <t>B1500001546</t>
  </si>
  <si>
    <t>2360-1</t>
  </si>
  <si>
    <t>Edenorte Dominicansa, SA</t>
  </si>
  <si>
    <t>Servicio eléctrico noviembre 2025.</t>
  </si>
  <si>
    <t>E450000095266</t>
  </si>
  <si>
    <t>E450000098088</t>
  </si>
  <si>
    <t>2371-1</t>
  </si>
  <si>
    <t xml:space="preserve">CODETEL </t>
  </si>
  <si>
    <t>Servicio telefonico, periodo noviembre 2025.</t>
  </si>
  <si>
    <t>E450000097197</t>
  </si>
  <si>
    <t>E450000097373</t>
  </si>
  <si>
    <t>E450000097640</t>
  </si>
  <si>
    <t>2380-1</t>
  </si>
  <si>
    <t>Flow, SRL</t>
  </si>
  <si>
    <t>Adquisición de mobiliario</t>
  </si>
  <si>
    <t>E450000000161</t>
  </si>
  <si>
    <t>2376-1</t>
  </si>
  <si>
    <t>Multimedios Premium V. V. SRL</t>
  </si>
  <si>
    <t>Servicio alquiler Nagua, diciembre 2025.</t>
  </si>
  <si>
    <t>E450000000010</t>
  </si>
  <si>
    <t>2388-1</t>
  </si>
  <si>
    <t>Suplidora Hidamar,SRL</t>
  </si>
  <si>
    <t>Adquisición de equipos de seguridad laboral.</t>
  </si>
  <si>
    <t>B1500000090</t>
  </si>
  <si>
    <t>2392-1</t>
  </si>
  <si>
    <t>Aquiles De León Valdez</t>
  </si>
  <si>
    <t>Legalización de cuatro (4) contratos.</t>
  </si>
  <si>
    <t>B1500000084</t>
  </si>
  <si>
    <t>2394-1</t>
  </si>
  <si>
    <t>Servi Solutions ND, SRL</t>
  </si>
  <si>
    <t>Adquisición de mobiliarios</t>
  </si>
  <si>
    <t>E450000000001</t>
  </si>
  <si>
    <t>2476-1</t>
  </si>
  <si>
    <t>EDEESTE</t>
  </si>
  <si>
    <t>Servicio eléctrico SPM, octubre 2025</t>
  </si>
  <si>
    <t>E450000061813</t>
  </si>
  <si>
    <t>2241-1</t>
  </si>
  <si>
    <t>JUER, SRL</t>
  </si>
  <si>
    <t>Reparación de vehículo</t>
  </si>
  <si>
    <t>B1500000202</t>
  </si>
  <si>
    <t>2245-1</t>
  </si>
  <si>
    <t>JEIC Inversiones Comerciales, SRL</t>
  </si>
  <si>
    <t>Mantenimiento de Aire acondicionado</t>
  </si>
  <si>
    <t>B1500000182</t>
  </si>
  <si>
    <t>2247-1</t>
  </si>
  <si>
    <t>Compañía Importadora K&amp;G SA</t>
  </si>
  <si>
    <t>Mantenimiento equipo tecnológico</t>
  </si>
  <si>
    <t>E45000000978</t>
  </si>
  <si>
    <t>2249-1</t>
  </si>
  <si>
    <t>Quinu, SRL</t>
  </si>
  <si>
    <t>Adquicisión de neumáticos.</t>
  </si>
  <si>
    <t>B1500000313</t>
  </si>
  <si>
    <t>2251-1</t>
  </si>
  <si>
    <t>Armara Group, SRL</t>
  </si>
  <si>
    <t>Mantenimiento a equipos de tecnológia</t>
  </si>
  <si>
    <t>2253-1</t>
  </si>
  <si>
    <t>One Color Automotive, SRL</t>
  </si>
  <si>
    <t>Reparación de carrocería</t>
  </si>
  <si>
    <t>B1500000503</t>
  </si>
  <si>
    <t>2260-1</t>
  </si>
  <si>
    <t>Lusem Consulting, SRL</t>
  </si>
  <si>
    <t>Adquisición materiales de limpieza</t>
  </si>
  <si>
    <t>B1500000030</t>
  </si>
  <si>
    <t>2266-1</t>
  </si>
  <si>
    <t>José Rafael Álvarez Urbáez</t>
  </si>
  <si>
    <t>Alimento para crecimiento de peces</t>
  </si>
  <si>
    <t>B1500000004</t>
  </si>
  <si>
    <t>2283-1</t>
  </si>
  <si>
    <t>Soluciones Tecnológicas Empresariales, SRL</t>
  </si>
  <si>
    <t>Alquiler impresoras multifuncionales</t>
  </si>
  <si>
    <t>B1500002077</t>
  </si>
  <si>
    <t>2300-1</t>
  </si>
  <si>
    <t>Lomier Company, SRL</t>
  </si>
  <si>
    <t>Funda de hielo para PDMB</t>
  </si>
  <si>
    <t>B1500000141</t>
  </si>
  <si>
    <t>2298-1</t>
  </si>
  <si>
    <t>SENASA</t>
  </si>
  <si>
    <t>Seguro de salud, diciembre 2025</t>
  </si>
  <si>
    <t>E450000004604</t>
  </si>
  <si>
    <t>2291-1</t>
  </si>
  <si>
    <t>Citrus Gold, SRL</t>
  </si>
  <si>
    <t>Alevines de Tilapia</t>
  </si>
  <si>
    <t>2279-1</t>
  </si>
  <si>
    <t>Guillermo Gerardo Castro Aracena</t>
  </si>
  <si>
    <t>Servicio de lavandería</t>
  </si>
  <si>
    <t>B1500000005</t>
  </si>
  <si>
    <t>2319-1</t>
  </si>
  <si>
    <t>Humano Seguros, SA</t>
  </si>
  <si>
    <t>Seguros de salud, perìodo diciembre 2025.</t>
  </si>
  <si>
    <t>E450000006535</t>
  </si>
  <si>
    <t>2344-1</t>
  </si>
  <si>
    <t>Fanny Marìa Mèndez Alonzo</t>
  </si>
  <si>
    <t>Servicio de alquiler estaciòn Puerto Plata , perìodo diciembre 2025.</t>
  </si>
  <si>
    <t>B1500000086</t>
  </si>
  <si>
    <t>2346-1</t>
  </si>
  <si>
    <t>Edesur Dominicana, SA</t>
  </si>
  <si>
    <t>Servicio eléctrico varias estaciones, período noviembre 2025.</t>
  </si>
  <si>
    <t>E450000074780</t>
  </si>
  <si>
    <t>E450000074781</t>
  </si>
  <si>
    <t>E450000074782</t>
  </si>
  <si>
    <t>E450000074783</t>
  </si>
  <si>
    <t>E450000074784</t>
  </si>
  <si>
    <t>E450000074785</t>
  </si>
  <si>
    <t>2348-1</t>
  </si>
  <si>
    <t>CAASD</t>
  </si>
  <si>
    <t>Servicio agua potable, Período octubre 2025</t>
  </si>
  <si>
    <t>E450000017345</t>
  </si>
  <si>
    <t>2350-1</t>
  </si>
  <si>
    <t>Servicio agua potable, Período noviembre 2025</t>
  </si>
  <si>
    <t>E450000019273</t>
  </si>
  <si>
    <t>2352-1</t>
  </si>
  <si>
    <t>Planeta Azul, SA</t>
  </si>
  <si>
    <t xml:space="preserve">Adquisición de botellas de agua y relleno de botellones </t>
  </si>
  <si>
    <t>E450000012666</t>
  </si>
  <si>
    <t>E450000020468</t>
  </si>
  <si>
    <t>E450000020750</t>
  </si>
  <si>
    <t>E450000021050</t>
  </si>
  <si>
    <t>2354-1</t>
  </si>
  <si>
    <t>Morilla &amp; Asociados, EIRL</t>
  </si>
  <si>
    <t>Legalización de cuatro contratos</t>
  </si>
  <si>
    <t>B1500000024</t>
  </si>
  <si>
    <t>2390-1</t>
  </si>
  <si>
    <t>Juan Carlos Genao De Los Santos</t>
  </si>
  <si>
    <t>Servicio alquiler Almacén Codopesca, período octubre 2025.</t>
  </si>
  <si>
    <t>B1500000028</t>
  </si>
  <si>
    <t>Servicio alquiler Almacén Codopesca, período noviembre 2025.</t>
  </si>
  <si>
    <t>B1500000029</t>
  </si>
  <si>
    <t>Servicio alquiler Almacén Codopesca, período diciembre 2025.</t>
  </si>
  <si>
    <t>2412-1</t>
  </si>
  <si>
    <t>Grupo Tecnologico ADEXSUS, SA</t>
  </si>
  <si>
    <t>Adquisición de licencia KnowBe4 Security Awareness Training.</t>
  </si>
  <si>
    <t>E450000000008</t>
  </si>
  <si>
    <t>2321-1</t>
  </si>
  <si>
    <t>Power Omega Dominicana, SRL</t>
  </si>
  <si>
    <t>Adquicisión de insumos uso diario</t>
  </si>
  <si>
    <t>B1500000107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</si>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</sst>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d\-mmm\-yyyy"/>
    <numFmt numFmtId="166" formatCode="dd/mm/yyyy;@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Arial Nova Cond Light"/>
      <family val="2"/>
    </font>
    <font>
      <sz val="11"/>
      <color rgb="FF000000"/>
      <name val="Arial Nova Cond Light"/>
      <family val="2"/>
    </font>
    <font>
      <sz val="11"/>
      <name val="Arial Nova Cond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horizontal="left" vertical="top" indent="1"/>
    </xf>
    <xf numFmtId="43" fontId="2" fillId="0" borderId="0" xfId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43" fontId="6" fillId="0" borderId="0" xfId="1" applyFont="1" applyFill="1" applyBorder="1" applyAlignment="1" applyProtection="1">
      <alignment horizontal="left" vertical="top"/>
    </xf>
    <xf numFmtId="43" fontId="7" fillId="0" borderId="0" xfId="1" applyFont="1" applyFill="1" applyBorder="1" applyAlignment="1" applyProtection="1">
      <alignment horizontal="left" vertical="top" indent="1"/>
    </xf>
    <xf numFmtId="43" fontId="7" fillId="0" borderId="0" xfId="1" applyFont="1" applyFill="1" applyBorder="1" applyAlignment="1" applyProtection="1">
      <alignment horizontal="left" vertical="top" wrapText="1" indent="1"/>
    </xf>
    <xf numFmtId="164" fontId="6" fillId="0" borderId="0" xfId="1" applyNumberFormat="1" applyFont="1" applyFill="1" applyBorder="1" applyAlignment="1" applyProtection="1">
      <alignment horizontal="left" vertical="top" indent="1"/>
    </xf>
    <xf numFmtId="0" fontId="2" fillId="0" borderId="0" xfId="0" applyFont="1" applyAlignment="1">
      <alignment horizontal="left" vertical="top" wrapText="1" indent="1"/>
    </xf>
    <xf numFmtId="49" fontId="6" fillId="0" borderId="0" xfId="1" applyNumberFormat="1" applyFont="1" applyFill="1" applyBorder="1" applyAlignment="1" applyProtection="1">
      <alignment horizontal="left" vertical="top" indent="1"/>
    </xf>
    <xf numFmtId="165" fontId="2" fillId="0" borderId="0" xfId="0" applyNumberFormat="1" applyFont="1" applyAlignment="1">
      <alignment horizontal="left" vertical="top" indent="1"/>
    </xf>
    <xf numFmtId="0" fontId="2" fillId="0" borderId="0" xfId="0" applyFont="1" applyAlignment="1">
      <alignment horizontal="center" vertical="center"/>
    </xf>
    <xf numFmtId="43" fontId="8" fillId="2" borderId="1" xfId="3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166" fontId="9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indent="1"/>
    </xf>
    <xf numFmtId="43" fontId="9" fillId="0" borderId="1" xfId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indent="1"/>
    </xf>
    <xf numFmtId="49" fontId="9" fillId="0" borderId="1" xfId="0" quotePrefix="1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 indent="1"/>
    </xf>
    <xf numFmtId="166" fontId="9" fillId="0" borderId="1" xfId="0" applyNumberFormat="1" applyFont="1" applyBorder="1" applyAlignment="1">
      <alignment horizontal="left" vertical="top" indent="1"/>
    </xf>
    <xf numFmtId="0" fontId="10" fillId="0" borderId="1" xfId="0" applyFont="1" applyBorder="1" applyAlignment="1">
      <alignment horizontal="left" indent="1"/>
    </xf>
    <xf numFmtId="43" fontId="9" fillId="0" borderId="1" xfId="1" applyFont="1" applyBorder="1" applyAlignment="1">
      <alignment horizontal="left" vertical="top"/>
    </xf>
    <xf numFmtId="43" fontId="5" fillId="0" borderId="0" xfId="1" applyFont="1" applyAlignment="1">
      <alignment horizontal="left" vertical="top" indent="1"/>
    </xf>
    <xf numFmtId="0" fontId="11" fillId="0" borderId="1" xfId="0" applyFont="1" applyBorder="1" applyAlignment="1">
      <alignment horizontal="left" vertical="top" wrapText="1" indent="1"/>
    </xf>
    <xf numFmtId="0" fontId="10" fillId="0" borderId="1" xfId="0" applyFont="1" applyBorder="1" applyAlignment="1">
      <alignment horizontal="left" vertical="top" indent="1"/>
    </xf>
    <xf numFmtId="0" fontId="9" fillId="0" borderId="1" xfId="0" applyFont="1" applyBorder="1" applyAlignment="1">
      <alignment horizontal="left" vertical="center" indent="1"/>
    </xf>
    <xf numFmtId="4" fontId="9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indent="1"/>
    </xf>
    <xf numFmtId="166" fontId="11" fillId="0" borderId="3" xfId="0" applyNumberFormat="1" applyFont="1" applyBorder="1" applyAlignment="1">
      <alignment horizontal="left" indent="1"/>
    </xf>
    <xf numFmtId="49" fontId="11" fillId="0" borderId="3" xfId="0" applyNumberFormat="1" applyFont="1" applyBorder="1" applyAlignment="1">
      <alignment horizontal="left" indent="1"/>
    </xf>
    <xf numFmtId="0" fontId="11" fillId="0" borderId="3" xfId="0" applyFont="1" applyBorder="1" applyAlignment="1">
      <alignment horizontal="left" indent="1"/>
    </xf>
    <xf numFmtId="0" fontId="11" fillId="0" borderId="6" xfId="0" applyFont="1" applyBorder="1" applyAlignment="1">
      <alignment horizontal="left" indent="1"/>
    </xf>
    <xf numFmtId="43" fontId="11" fillId="0" borderId="1" xfId="1" applyFont="1" applyBorder="1" applyAlignment="1">
      <alignment horizontal="left" indent="1"/>
    </xf>
    <xf numFmtId="43" fontId="11" fillId="0" borderId="1" xfId="1" applyFont="1" applyBorder="1"/>
    <xf numFmtId="166" fontId="11" fillId="0" borderId="3" xfId="0" applyNumberFormat="1" applyFont="1" applyBorder="1" applyAlignment="1">
      <alignment horizontal="left" vertical="top" indent="1"/>
    </xf>
    <xf numFmtId="166" fontId="11" fillId="0" borderId="1" xfId="0" applyNumberFormat="1" applyFont="1" applyBorder="1" applyAlignment="1">
      <alignment horizontal="left" vertical="top" indent="1"/>
    </xf>
    <xf numFmtId="0" fontId="11" fillId="0" borderId="2" xfId="0" applyFont="1" applyBorder="1" applyAlignment="1">
      <alignment horizontal="left" vertical="top" indent="1"/>
    </xf>
    <xf numFmtId="43" fontId="11" fillId="0" borderId="1" xfId="1" applyFont="1" applyBorder="1" applyAlignment="1">
      <alignment vertical="top"/>
    </xf>
    <xf numFmtId="166" fontId="11" fillId="0" borderId="1" xfId="0" applyNumberFormat="1" applyFont="1" applyBorder="1" applyAlignment="1">
      <alignment horizontal="left" indent="1"/>
    </xf>
    <xf numFmtId="0" fontId="11" fillId="0" borderId="1" xfId="0" applyFont="1" applyBorder="1" applyAlignment="1">
      <alignment horizontal="left" indent="1"/>
    </xf>
    <xf numFmtId="43" fontId="8" fillId="2" borderId="2" xfId="3" applyFont="1" applyFill="1" applyBorder="1" applyAlignment="1">
      <alignment horizontal="left" vertical="top" wrapText="1" indent="1"/>
    </xf>
    <xf numFmtId="43" fontId="0" fillId="0" borderId="0" xfId="1" applyFont="1" applyAlignment="1">
      <alignment horizontal="left" vertical="top" indent="1"/>
    </xf>
    <xf numFmtId="43" fontId="8" fillId="2" borderId="7" xfId="3" applyFont="1" applyFill="1" applyBorder="1" applyAlignment="1">
      <alignment horizontal="left" vertical="top" wrapText="1" indent="1"/>
    </xf>
    <xf numFmtId="43" fontId="8" fillId="2" borderId="8" xfId="3" applyFont="1" applyFill="1" applyBorder="1" applyAlignment="1">
      <alignment horizontal="left" vertical="top" wrapText="1" indent="1"/>
    </xf>
    <xf numFmtId="43" fontId="8" fillId="2" borderId="2" xfId="3" applyFont="1" applyFill="1" applyBorder="1" applyAlignment="1">
      <alignment horizontal="left" vertical="top" wrapText="1" indent="1"/>
    </xf>
    <xf numFmtId="166" fontId="9" fillId="0" borderId="3" xfId="0" applyNumberFormat="1" applyFont="1" applyBorder="1" applyAlignment="1">
      <alignment horizontal="center" vertical="top"/>
    </xf>
    <xf numFmtId="166" fontId="9" fillId="0" borderId="4" xfId="0" applyNumberFormat="1" applyFont="1" applyBorder="1" applyAlignment="1">
      <alignment horizontal="center" vertical="top"/>
    </xf>
    <xf numFmtId="166" fontId="9" fillId="0" borderId="5" xfId="0" applyNumberFormat="1" applyFont="1" applyBorder="1" applyAlignment="1">
      <alignment horizontal="center" vertical="top"/>
    </xf>
    <xf numFmtId="166" fontId="9" fillId="0" borderId="3" xfId="0" applyNumberFormat="1" applyFont="1" applyBorder="1" applyAlignment="1">
      <alignment horizontal="left" vertical="top" indent="1"/>
    </xf>
    <xf numFmtId="166" fontId="9" fillId="0" borderId="4" xfId="0" applyNumberFormat="1" applyFont="1" applyBorder="1" applyAlignment="1">
      <alignment horizontal="left" vertical="top" indent="1"/>
    </xf>
    <xf numFmtId="166" fontId="9" fillId="0" borderId="5" xfId="0" applyNumberFormat="1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15" fontId="4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C06EDE3E-35A7-42F7-9BCD-D2AC6C1BA862}"/>
    <cellStyle name="Normal" xfId="0" builtinId="0"/>
    <cellStyle name="Normal 2" xfId="2" xr:uid="{6CD84A6E-2E46-4C14-AC58-C72A1179C58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1086709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9D9EB38-ED18-40EC-93ED-369F2E05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701" y="0"/>
          <a:ext cx="2701133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188</xdr:row>
      <xdr:rowOff>3352</xdr:rowOff>
    </xdr:from>
    <xdr:to>
      <xdr:col>6</xdr:col>
      <xdr:colOff>742063</xdr:colOff>
      <xdr:row>194</xdr:row>
      <xdr:rowOff>58287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D4B5A68E-BC5A-4EF9-9E38-4B5B546F3F66}"/>
            </a:ext>
          </a:extLst>
        </xdr:cNvPr>
        <xdr:cNvGrpSpPr/>
      </xdr:nvGrpSpPr>
      <xdr:grpSpPr>
        <a:xfrm>
          <a:off x="712896" y="13703477"/>
          <a:ext cx="11054355" cy="1197935"/>
          <a:chOff x="552451" y="11506199"/>
          <a:chExt cx="10515600" cy="136443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8A42A09D-173E-5AB9-1035-C26DEA03A61A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</a:t>
            </a:r>
            <a:r>
              <a:rPr lang="es-U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Sección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E48E79E0-4291-A511-B7FE-5558F4F8AB54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B404077-34BB-2243-4114-60D56D090DFD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4621145D-35FD-7597-87AA-ECC3F9595FA1}"/>
              </a:ext>
            </a:extLst>
          </xdr:cNvPr>
          <xdr:cNvCxnSpPr/>
        </xdr:nvCxnSpPr>
        <xdr:spPr>
          <a:xfrm>
            <a:off x="851059" y="12463495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090B3C82-7AA0-C84B-288B-27557565DCD9}"/>
              </a:ext>
            </a:extLst>
          </xdr:cNvPr>
          <xdr:cNvSpPr txBox="1"/>
        </xdr:nvSpPr>
        <xdr:spPr>
          <a:xfrm>
            <a:off x="4029060" y="11533430"/>
            <a:ext cx="3209805" cy="13372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 Haché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</a:t>
            </a:r>
            <a:r>
              <a:rPr lang="es-DO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F20B1ACE-5CC8-FCA1-3BC1-417A24875477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14-ene.-2025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9C45CD5F-10FB-D833-6993-17C86149DF4E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07B9421C-7284-C038-EFB8-5CEA31F7C65A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B5F29A7-0ABD-CAA0-4C1A-7424172D0B22}"/>
              </a:ext>
            </a:extLst>
          </xdr:cNvPr>
          <xdr:cNvCxnSpPr/>
        </xdr:nvCxnSpPr>
        <xdr:spPr>
          <a:xfrm>
            <a:off x="8074683" y="1251558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3348145</xdr:colOff>
      <xdr:row>189</xdr:row>
      <xdr:rowOff>50982</xdr:rowOff>
    </xdr:from>
    <xdr:to>
      <xdr:col>4</xdr:col>
      <xdr:colOff>2343378</xdr:colOff>
      <xdr:row>189</xdr:row>
      <xdr:rowOff>50982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8F78C2BC-E2A9-4CA4-940B-8CDA55A3880C}"/>
            </a:ext>
          </a:extLst>
        </xdr:cNvPr>
        <xdr:cNvCxnSpPr/>
      </xdr:nvCxnSpPr>
      <xdr:spPr>
        <a:xfrm>
          <a:off x="4910245" y="13928907"/>
          <a:ext cx="234803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3359787</xdr:colOff>
      <xdr:row>190</xdr:row>
      <xdr:rowOff>174807</xdr:rowOff>
    </xdr:from>
    <xdr:to>
      <xdr:col>4</xdr:col>
      <xdr:colOff>2355020</xdr:colOff>
      <xdr:row>190</xdr:row>
      <xdr:rowOff>174807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82FAE00A-2A49-41CD-B30D-C445E49B0E7B}"/>
            </a:ext>
          </a:extLst>
        </xdr:cNvPr>
        <xdr:cNvCxnSpPr/>
      </xdr:nvCxnSpPr>
      <xdr:spPr>
        <a:xfrm>
          <a:off x="4912362" y="14243232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3358729</xdr:colOff>
      <xdr:row>192</xdr:row>
      <xdr:rowOff>116599</xdr:rowOff>
    </xdr:from>
    <xdr:to>
      <xdr:col>4</xdr:col>
      <xdr:colOff>2353962</xdr:colOff>
      <xdr:row>192</xdr:row>
      <xdr:rowOff>116599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82186157-7849-420E-8C88-50BB3147F3E1}"/>
            </a:ext>
          </a:extLst>
        </xdr:cNvPr>
        <xdr:cNvCxnSpPr/>
      </xdr:nvCxnSpPr>
      <xdr:spPr>
        <a:xfrm>
          <a:off x="4911304" y="14566024"/>
          <a:ext cx="235755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5004-70C7-4E05-8C97-3C9944CEF61B}">
  <sheetPr>
    <pageSetUpPr fitToPage="1"/>
  </sheetPr>
  <dimension ref="A1:K193"/>
  <sheetViews>
    <sheetView showGridLines="0" tabSelected="1" zoomScale="120" zoomScaleNormal="120" workbookViewId="0">
      <selection activeCell="B1" sqref="B1:G1"/>
    </sheetView>
  </sheetViews>
  <sheetFormatPr baseColWidth="10" defaultColWidth="4" defaultRowHeight="15" x14ac:dyDescent="0.25"/>
  <cols>
    <col min="1" max="1" width="4" style="1" customWidth="1"/>
    <col min="2" max="2" width="15.28515625" style="1" customWidth="1"/>
    <col min="3" max="3" width="12.85546875" style="1" customWidth="1"/>
    <col min="4" max="4" width="41.5703125" style="1" bestFit="1" customWidth="1"/>
    <col min="5" max="5" width="75.28515625" style="10" customWidth="1"/>
    <col min="6" max="6" width="16.42578125" style="10" customWidth="1"/>
    <col min="7" max="7" width="16.28515625" style="10" customWidth="1"/>
    <col min="8" max="10" width="4" style="1"/>
    <col min="11" max="11" width="17" style="2" bestFit="1" customWidth="1"/>
    <col min="12" max="16384" width="4" style="1"/>
  </cols>
  <sheetData>
    <row r="1" spans="1:11" ht="58.5" customHeight="1" x14ac:dyDescent="0.25">
      <c r="B1" s="56"/>
      <c r="C1" s="56"/>
      <c r="D1" s="56"/>
      <c r="E1" s="56"/>
      <c r="F1" s="56"/>
      <c r="G1" s="56"/>
    </row>
    <row r="2" spans="1:11" ht="14.25" customHeight="1" x14ac:dyDescent="0.25">
      <c r="B2" s="57" t="s">
        <v>0</v>
      </c>
      <c r="C2" s="57"/>
      <c r="D2" s="57"/>
      <c r="E2" s="57"/>
      <c r="F2" s="57"/>
      <c r="G2" s="57"/>
    </row>
    <row r="3" spans="1:11" ht="14.25" customHeight="1" x14ac:dyDescent="0.25">
      <c r="B3" s="3"/>
      <c r="C3" s="3"/>
      <c r="D3" s="3"/>
      <c r="E3" s="4"/>
      <c r="F3" s="3"/>
      <c r="G3" s="3"/>
    </row>
    <row r="4" spans="1:11" ht="17.25" x14ac:dyDescent="0.25">
      <c r="B4" s="5" t="s">
        <v>1</v>
      </c>
      <c r="C4" s="6" t="s">
        <v>2</v>
      </c>
      <c r="D4" s="7"/>
      <c r="E4" s="8"/>
      <c r="F4" s="1"/>
      <c r="G4" s="1"/>
    </row>
    <row r="5" spans="1:11" x14ac:dyDescent="0.25">
      <c r="B5" s="5" t="s">
        <v>3</v>
      </c>
      <c r="C5" s="9">
        <v>5163</v>
      </c>
    </row>
    <row r="6" spans="1:11" x14ac:dyDescent="0.25">
      <c r="B6" s="5" t="s">
        <v>4</v>
      </c>
      <c r="C6" s="11" t="s">
        <v>5</v>
      </c>
      <c r="F6" s="1"/>
      <c r="G6" s="1"/>
    </row>
    <row r="7" spans="1:11" x14ac:dyDescent="0.25">
      <c r="B7" s="5" t="s">
        <v>6</v>
      </c>
      <c r="C7" s="12">
        <v>46022</v>
      </c>
    </row>
    <row r="8" spans="1:11" x14ac:dyDescent="0.25">
      <c r="F8" s="1"/>
      <c r="G8" s="1"/>
    </row>
    <row r="9" spans="1:11" s="13" customFormat="1" ht="28.5" customHeight="1" x14ac:dyDescent="0.25">
      <c r="A9" s="13" t="s">
        <v>7</v>
      </c>
      <c r="B9" s="14" t="s">
        <v>8</v>
      </c>
      <c r="C9" s="14" t="s">
        <v>9</v>
      </c>
      <c r="D9" s="14" t="s">
        <v>10</v>
      </c>
      <c r="E9" s="14" t="s">
        <v>11</v>
      </c>
      <c r="F9" s="14" t="s">
        <v>12</v>
      </c>
      <c r="G9" s="14" t="s">
        <v>13</v>
      </c>
      <c r="K9" s="15"/>
    </row>
    <row r="10" spans="1:11" x14ac:dyDescent="0.2">
      <c r="B10" s="16">
        <v>45995</v>
      </c>
      <c r="C10" s="17" t="s">
        <v>14</v>
      </c>
      <c r="D10" s="18" t="s">
        <v>15</v>
      </c>
      <c r="E10" s="19" t="s">
        <v>16</v>
      </c>
      <c r="F10" s="19" t="s">
        <v>17</v>
      </c>
      <c r="G10" s="20">
        <v>2075400</v>
      </c>
    </row>
    <row r="11" spans="1:11" x14ac:dyDescent="0.2">
      <c r="B11" s="16">
        <v>45996</v>
      </c>
      <c r="C11" s="17" t="s">
        <v>18</v>
      </c>
      <c r="D11" s="18" t="s">
        <v>19</v>
      </c>
      <c r="E11" s="21" t="s">
        <v>20</v>
      </c>
      <c r="F11" s="19" t="s">
        <v>21</v>
      </c>
      <c r="G11" s="20">
        <v>235941</v>
      </c>
    </row>
    <row r="12" spans="1:11" x14ac:dyDescent="0.2">
      <c r="B12" s="16">
        <v>45996</v>
      </c>
      <c r="C12" s="17" t="s">
        <v>22</v>
      </c>
      <c r="D12" s="18" t="s">
        <v>23</v>
      </c>
      <c r="E12" s="21" t="s">
        <v>24</v>
      </c>
      <c r="F12" s="19" t="s">
        <v>25</v>
      </c>
      <c r="G12" s="20">
        <v>74999.62</v>
      </c>
    </row>
    <row r="13" spans="1:11" x14ac:dyDescent="0.2">
      <c r="B13" s="16">
        <v>45999</v>
      </c>
      <c r="C13" s="17" t="s">
        <v>26</v>
      </c>
      <c r="D13" s="18" t="s">
        <v>27</v>
      </c>
      <c r="E13" s="19" t="s">
        <v>28</v>
      </c>
      <c r="F13" s="19" t="s">
        <v>29</v>
      </c>
      <c r="G13" s="20">
        <v>1860000</v>
      </c>
    </row>
    <row r="14" spans="1:11" x14ac:dyDescent="0.2">
      <c r="B14" s="50">
        <v>46001</v>
      </c>
      <c r="C14" s="50" t="s">
        <v>30</v>
      </c>
      <c r="D14" s="53" t="s">
        <v>31</v>
      </c>
      <c r="E14" s="18" t="s">
        <v>32</v>
      </c>
      <c r="F14" s="19" t="s">
        <v>33</v>
      </c>
      <c r="G14" s="20">
        <v>4050.87</v>
      </c>
    </row>
    <row r="15" spans="1:11" x14ac:dyDescent="0.2">
      <c r="B15" s="51"/>
      <c r="C15" s="51"/>
      <c r="D15" s="54"/>
      <c r="E15" s="18" t="s">
        <v>32</v>
      </c>
      <c r="F15" s="19" t="s">
        <v>34</v>
      </c>
      <c r="G15" s="20">
        <v>281964.33</v>
      </c>
    </row>
    <row r="16" spans="1:11" x14ac:dyDescent="0.2">
      <c r="B16" s="51"/>
      <c r="C16" s="51"/>
      <c r="D16" s="54"/>
      <c r="E16" s="18" t="s">
        <v>32</v>
      </c>
      <c r="F16" s="19" t="s">
        <v>35</v>
      </c>
      <c r="G16" s="20">
        <v>7786.16</v>
      </c>
    </row>
    <row r="17" spans="2:7" x14ac:dyDescent="0.2">
      <c r="B17" s="51"/>
      <c r="C17" s="51"/>
      <c r="D17" s="54"/>
      <c r="E17" s="18" t="s">
        <v>32</v>
      </c>
      <c r="F17" s="19" t="s">
        <v>36</v>
      </c>
      <c r="G17" s="20">
        <v>163202</v>
      </c>
    </row>
    <row r="18" spans="2:7" x14ac:dyDescent="0.2">
      <c r="B18" s="52"/>
      <c r="C18" s="52"/>
      <c r="D18" s="55"/>
      <c r="E18" s="18" t="s">
        <v>32</v>
      </c>
      <c r="F18" s="19" t="s">
        <v>37</v>
      </c>
      <c r="G18" s="20">
        <v>10952.29</v>
      </c>
    </row>
    <row r="19" spans="2:7" x14ac:dyDescent="0.2">
      <c r="B19" s="16">
        <v>46001</v>
      </c>
      <c r="C19" s="22" t="s">
        <v>38</v>
      </c>
      <c r="D19" s="18" t="s">
        <v>31</v>
      </c>
      <c r="E19" s="19" t="s">
        <v>39</v>
      </c>
      <c r="F19" s="19" t="s">
        <v>40</v>
      </c>
      <c r="G19" s="20">
        <v>2665.98</v>
      </c>
    </row>
    <row r="20" spans="2:7" x14ac:dyDescent="0.2">
      <c r="B20" s="16">
        <v>46006</v>
      </c>
      <c r="C20" s="17" t="s">
        <v>41</v>
      </c>
      <c r="D20" s="18" t="s">
        <v>42</v>
      </c>
      <c r="E20" s="19" t="s">
        <v>43</v>
      </c>
      <c r="F20" s="19" t="s">
        <v>44</v>
      </c>
      <c r="G20" s="20">
        <v>208969.74</v>
      </c>
    </row>
    <row r="21" spans="2:7" x14ac:dyDescent="0.2">
      <c r="B21" s="16">
        <v>46007</v>
      </c>
      <c r="C21" s="17" t="s">
        <v>45</v>
      </c>
      <c r="D21" s="18" t="s">
        <v>46</v>
      </c>
      <c r="E21" s="21" t="s">
        <v>47</v>
      </c>
      <c r="F21" s="19" t="s">
        <v>48</v>
      </c>
      <c r="G21" s="20">
        <v>243130.5</v>
      </c>
    </row>
    <row r="22" spans="2:7" x14ac:dyDescent="0.2">
      <c r="B22" s="50">
        <v>46007</v>
      </c>
      <c r="C22" s="50" t="s">
        <v>49</v>
      </c>
      <c r="D22" s="53" t="s">
        <v>50</v>
      </c>
      <c r="E22" s="21" t="s">
        <v>51</v>
      </c>
      <c r="F22" s="19" t="s">
        <v>52</v>
      </c>
      <c r="G22" s="20">
        <v>2623.3</v>
      </c>
    </row>
    <row r="23" spans="2:7" x14ac:dyDescent="0.2">
      <c r="B23" s="52"/>
      <c r="C23" s="52"/>
      <c r="D23" s="55"/>
      <c r="E23" s="21" t="s">
        <v>51</v>
      </c>
      <c r="F23" s="19" t="s">
        <v>53</v>
      </c>
      <c r="G23" s="20">
        <v>1361.71</v>
      </c>
    </row>
    <row r="24" spans="2:7" x14ac:dyDescent="0.2">
      <c r="B24" s="50">
        <v>46007</v>
      </c>
      <c r="C24" s="50" t="s">
        <v>54</v>
      </c>
      <c r="D24" s="53" t="s">
        <v>55</v>
      </c>
      <c r="E24" s="19" t="s">
        <v>56</v>
      </c>
      <c r="F24" s="19" t="s">
        <v>57</v>
      </c>
      <c r="G24" s="20">
        <v>102478.05</v>
      </c>
    </row>
    <row r="25" spans="2:7" x14ac:dyDescent="0.2">
      <c r="B25" s="51"/>
      <c r="C25" s="51"/>
      <c r="D25" s="54"/>
      <c r="E25" s="19" t="s">
        <v>56</v>
      </c>
      <c r="F25" s="19" t="s">
        <v>58</v>
      </c>
      <c r="G25" s="20">
        <v>13630.5</v>
      </c>
    </row>
    <row r="26" spans="2:7" x14ac:dyDescent="0.2">
      <c r="B26" s="52"/>
      <c r="C26" s="52"/>
      <c r="D26" s="55"/>
      <c r="E26" s="19" t="s">
        <v>56</v>
      </c>
      <c r="F26" s="19" t="s">
        <v>59</v>
      </c>
      <c r="G26" s="20">
        <v>17660.5</v>
      </c>
    </row>
    <row r="27" spans="2:7" x14ac:dyDescent="0.2">
      <c r="B27" s="16">
        <v>46008</v>
      </c>
      <c r="C27" s="22" t="s">
        <v>60</v>
      </c>
      <c r="D27" s="23" t="s">
        <v>61</v>
      </c>
      <c r="E27" s="18" t="s">
        <v>62</v>
      </c>
      <c r="F27" s="19" t="s">
        <v>63</v>
      </c>
      <c r="G27" s="20">
        <v>25092.46</v>
      </c>
    </row>
    <row r="28" spans="2:7" x14ac:dyDescent="0.2">
      <c r="B28" s="16">
        <v>46013</v>
      </c>
      <c r="C28" s="22" t="s">
        <v>64</v>
      </c>
      <c r="D28" s="18" t="s">
        <v>65</v>
      </c>
      <c r="E28" s="19" t="s">
        <v>66</v>
      </c>
      <c r="F28" s="19" t="s">
        <v>67</v>
      </c>
      <c r="G28" s="20">
        <v>35400</v>
      </c>
    </row>
    <row r="29" spans="2:7" x14ac:dyDescent="0.2">
      <c r="B29" s="16">
        <v>46013</v>
      </c>
      <c r="C29" s="17" t="s">
        <v>68</v>
      </c>
      <c r="D29" s="18" t="s">
        <v>69</v>
      </c>
      <c r="E29" s="19" t="s">
        <v>70</v>
      </c>
      <c r="F29" s="19" t="s">
        <v>71</v>
      </c>
      <c r="G29" s="20">
        <v>141600</v>
      </c>
    </row>
    <row r="30" spans="2:7" x14ac:dyDescent="0.2">
      <c r="B30" s="16">
        <v>46013</v>
      </c>
      <c r="C30" s="17" t="s">
        <v>72</v>
      </c>
      <c r="D30" s="18" t="s">
        <v>73</v>
      </c>
      <c r="E30" s="21" t="s">
        <v>74</v>
      </c>
      <c r="F30" s="19" t="s">
        <v>75</v>
      </c>
      <c r="G30" s="20">
        <v>7080</v>
      </c>
    </row>
    <row r="31" spans="2:7" x14ac:dyDescent="0.2">
      <c r="B31" s="16">
        <v>46021</v>
      </c>
      <c r="C31" s="17" t="s">
        <v>76</v>
      </c>
      <c r="D31" s="18" t="s">
        <v>77</v>
      </c>
      <c r="E31" s="21" t="s">
        <v>78</v>
      </c>
      <c r="F31" s="19" t="s">
        <v>79</v>
      </c>
      <c r="G31" s="20">
        <v>134992</v>
      </c>
    </row>
    <row r="32" spans="2:7" x14ac:dyDescent="0.2">
      <c r="B32" s="16">
        <v>46021</v>
      </c>
      <c r="C32" s="17" t="s">
        <v>80</v>
      </c>
      <c r="D32" s="18" t="s">
        <v>81</v>
      </c>
      <c r="E32" s="19" t="s">
        <v>82</v>
      </c>
      <c r="F32" s="19" t="s">
        <v>83</v>
      </c>
      <c r="G32" s="20">
        <v>1376.38</v>
      </c>
    </row>
    <row r="33" spans="2:7" x14ac:dyDescent="0.2">
      <c r="B33" s="16">
        <v>45996</v>
      </c>
      <c r="C33" s="22" t="s">
        <v>84</v>
      </c>
      <c r="D33" s="23" t="s">
        <v>85</v>
      </c>
      <c r="E33" s="18" t="s">
        <v>86</v>
      </c>
      <c r="F33" s="19" t="s">
        <v>87</v>
      </c>
      <c r="G33" s="20">
        <v>233999.99</v>
      </c>
    </row>
    <row r="34" spans="2:7" x14ac:dyDescent="0.2">
      <c r="B34" s="16">
        <v>45996</v>
      </c>
      <c r="C34" s="22" t="s">
        <v>88</v>
      </c>
      <c r="D34" s="18" t="s">
        <v>89</v>
      </c>
      <c r="E34" s="19" t="s">
        <v>90</v>
      </c>
      <c r="F34" s="19" t="s">
        <v>91</v>
      </c>
      <c r="G34" s="20">
        <v>199998.2</v>
      </c>
    </row>
    <row r="35" spans="2:7" x14ac:dyDescent="0.2">
      <c r="B35" s="16">
        <v>45996</v>
      </c>
      <c r="C35" s="17" t="s">
        <v>92</v>
      </c>
      <c r="D35" s="18" t="s">
        <v>93</v>
      </c>
      <c r="E35" s="19" t="s">
        <v>94</v>
      </c>
      <c r="F35" s="19" t="s">
        <v>95</v>
      </c>
      <c r="G35" s="20">
        <v>208599.98</v>
      </c>
    </row>
    <row r="36" spans="2:7" x14ac:dyDescent="0.2">
      <c r="B36" s="16">
        <v>45996</v>
      </c>
      <c r="C36" s="17" t="s">
        <v>96</v>
      </c>
      <c r="D36" s="18" t="s">
        <v>97</v>
      </c>
      <c r="E36" s="21" t="s">
        <v>98</v>
      </c>
      <c r="F36" s="19" t="s">
        <v>99</v>
      </c>
      <c r="G36" s="20">
        <v>239717</v>
      </c>
    </row>
    <row r="37" spans="2:7" x14ac:dyDescent="0.2">
      <c r="B37" s="16">
        <v>45996</v>
      </c>
      <c r="C37" s="17" t="s">
        <v>100</v>
      </c>
      <c r="D37" s="18" t="s">
        <v>101</v>
      </c>
      <c r="E37" s="21" t="s">
        <v>102</v>
      </c>
      <c r="F37" s="19" t="s">
        <v>21</v>
      </c>
      <c r="G37" s="20">
        <v>120000</v>
      </c>
    </row>
    <row r="38" spans="2:7" x14ac:dyDescent="0.2">
      <c r="B38" s="16">
        <v>45996</v>
      </c>
      <c r="C38" s="17" t="s">
        <v>103</v>
      </c>
      <c r="D38" s="18" t="s">
        <v>104</v>
      </c>
      <c r="E38" s="19" t="s">
        <v>105</v>
      </c>
      <c r="F38" s="19" t="s">
        <v>106</v>
      </c>
      <c r="G38" s="20">
        <v>150000</v>
      </c>
    </row>
    <row r="39" spans="2:7" x14ac:dyDescent="0.2">
      <c r="B39" s="16">
        <v>45999</v>
      </c>
      <c r="C39" s="22" t="s">
        <v>107</v>
      </c>
      <c r="D39" s="23" t="s">
        <v>108</v>
      </c>
      <c r="E39" s="18" t="s">
        <v>109</v>
      </c>
      <c r="F39" s="19" t="s">
        <v>110</v>
      </c>
      <c r="G39" s="20">
        <v>244796.9</v>
      </c>
    </row>
    <row r="40" spans="2:7" x14ac:dyDescent="0.2">
      <c r="B40" s="16">
        <v>46000</v>
      </c>
      <c r="C40" s="22" t="s">
        <v>111</v>
      </c>
      <c r="D40" s="18" t="s">
        <v>112</v>
      </c>
      <c r="E40" s="19" t="s">
        <v>113</v>
      </c>
      <c r="F40" s="19" t="s">
        <v>114</v>
      </c>
      <c r="G40" s="20">
        <v>350100</v>
      </c>
    </row>
    <row r="41" spans="2:7" x14ac:dyDescent="0.2">
      <c r="B41" s="16">
        <v>46000</v>
      </c>
      <c r="C41" s="17" t="s">
        <v>115</v>
      </c>
      <c r="D41" s="18" t="s">
        <v>116</v>
      </c>
      <c r="E41" s="19" t="s">
        <v>117</v>
      </c>
      <c r="F41" s="19" t="s">
        <v>118</v>
      </c>
      <c r="G41" s="20">
        <v>77880</v>
      </c>
    </row>
    <row r="42" spans="2:7" x14ac:dyDescent="0.2">
      <c r="B42" s="16">
        <v>46000</v>
      </c>
      <c r="C42" s="17" t="s">
        <v>119</v>
      </c>
      <c r="D42" s="18" t="s">
        <v>120</v>
      </c>
      <c r="E42" s="21" t="s">
        <v>121</v>
      </c>
      <c r="F42" s="19" t="s">
        <v>122</v>
      </c>
      <c r="G42" s="20">
        <v>275000</v>
      </c>
    </row>
    <row r="43" spans="2:7" x14ac:dyDescent="0.2">
      <c r="B43" s="16">
        <v>46000</v>
      </c>
      <c r="C43" s="17" t="s">
        <v>123</v>
      </c>
      <c r="D43" s="18" t="s">
        <v>124</v>
      </c>
      <c r="E43" s="21" t="s">
        <v>125</v>
      </c>
      <c r="F43" s="19" t="s">
        <v>126</v>
      </c>
      <c r="G43" s="20">
        <v>281470</v>
      </c>
    </row>
    <row r="44" spans="2:7" x14ac:dyDescent="0.2">
      <c r="B44" s="16">
        <v>46001</v>
      </c>
      <c r="C44" s="17" t="s">
        <v>127</v>
      </c>
      <c r="D44" s="18" t="s">
        <v>128</v>
      </c>
      <c r="E44" s="19" t="s">
        <v>129</v>
      </c>
      <c r="F44" s="19" t="s">
        <v>122</v>
      </c>
      <c r="G44" s="20">
        <v>1750000</v>
      </c>
    </row>
    <row r="45" spans="2:7" x14ac:dyDescent="0.2">
      <c r="B45" s="16">
        <v>46006</v>
      </c>
      <c r="C45" s="17" t="s">
        <v>130</v>
      </c>
      <c r="D45" s="18" t="s">
        <v>131</v>
      </c>
      <c r="E45" s="19" t="s">
        <v>132</v>
      </c>
      <c r="F45" s="19" t="s">
        <v>133</v>
      </c>
      <c r="G45" s="20">
        <v>100000</v>
      </c>
    </row>
    <row r="46" spans="2:7" x14ac:dyDescent="0.2">
      <c r="B46" s="16">
        <v>46006</v>
      </c>
      <c r="C46" s="17" t="s">
        <v>134</v>
      </c>
      <c r="D46" s="18" t="s">
        <v>135</v>
      </c>
      <c r="E46" s="19" t="s">
        <v>136</v>
      </c>
      <c r="F46" s="19" t="s">
        <v>137</v>
      </c>
      <c r="G46" s="20">
        <v>156253.6</v>
      </c>
    </row>
    <row r="47" spans="2:7" x14ac:dyDescent="0.2">
      <c r="B47" s="16">
        <v>46006</v>
      </c>
      <c r="C47" s="17" t="s">
        <v>138</v>
      </c>
      <c r="D47" s="18" t="s">
        <v>139</v>
      </c>
      <c r="E47" s="19" t="s">
        <v>140</v>
      </c>
      <c r="F47" s="19" t="s">
        <v>141</v>
      </c>
      <c r="G47" s="20">
        <v>53100</v>
      </c>
    </row>
    <row r="48" spans="2:7" x14ac:dyDescent="0.2">
      <c r="B48" s="50">
        <v>46007</v>
      </c>
      <c r="C48" s="50" t="s">
        <v>142</v>
      </c>
      <c r="D48" s="53" t="s">
        <v>143</v>
      </c>
      <c r="E48" s="19" t="s">
        <v>144</v>
      </c>
      <c r="F48" s="19" t="s">
        <v>145</v>
      </c>
      <c r="G48" s="20">
        <v>25665.15</v>
      </c>
    </row>
    <row r="49" spans="2:7" x14ac:dyDescent="0.2">
      <c r="B49" s="51"/>
      <c r="C49" s="51"/>
      <c r="D49" s="54"/>
      <c r="E49" s="19" t="s">
        <v>144</v>
      </c>
      <c r="F49" s="19" t="s">
        <v>146</v>
      </c>
      <c r="G49" s="20">
        <v>23926.92</v>
      </c>
    </row>
    <row r="50" spans="2:7" x14ac:dyDescent="0.2">
      <c r="B50" s="51"/>
      <c r="C50" s="51"/>
      <c r="D50" s="54"/>
      <c r="E50" s="19" t="s">
        <v>144</v>
      </c>
      <c r="F50" s="19" t="s">
        <v>147</v>
      </c>
      <c r="G50" s="20">
        <v>2344.81</v>
      </c>
    </row>
    <row r="51" spans="2:7" x14ac:dyDescent="0.2">
      <c r="B51" s="51"/>
      <c r="C51" s="51"/>
      <c r="D51" s="54"/>
      <c r="E51" s="19" t="s">
        <v>144</v>
      </c>
      <c r="F51" s="19" t="s">
        <v>148</v>
      </c>
      <c r="G51" s="20">
        <v>525.48</v>
      </c>
    </row>
    <row r="52" spans="2:7" x14ac:dyDescent="0.2">
      <c r="B52" s="51"/>
      <c r="C52" s="51"/>
      <c r="D52" s="54"/>
      <c r="E52" s="19" t="s">
        <v>144</v>
      </c>
      <c r="F52" s="19" t="s">
        <v>149</v>
      </c>
      <c r="G52" s="20">
        <v>3608.96</v>
      </c>
    </row>
    <row r="53" spans="2:7" x14ac:dyDescent="0.2">
      <c r="B53" s="52"/>
      <c r="C53" s="52"/>
      <c r="D53" s="55"/>
      <c r="E53" s="19" t="s">
        <v>144</v>
      </c>
      <c r="F53" s="19" t="s">
        <v>150</v>
      </c>
      <c r="G53" s="20">
        <v>1250.07</v>
      </c>
    </row>
    <row r="54" spans="2:7" x14ac:dyDescent="0.2">
      <c r="B54" s="16">
        <v>46007</v>
      </c>
      <c r="C54" s="17" t="s">
        <v>151</v>
      </c>
      <c r="D54" s="18" t="s">
        <v>152</v>
      </c>
      <c r="E54" s="21" t="s">
        <v>153</v>
      </c>
      <c r="F54" s="19" t="s">
        <v>154</v>
      </c>
      <c r="G54" s="20">
        <v>655</v>
      </c>
    </row>
    <row r="55" spans="2:7" x14ac:dyDescent="0.2">
      <c r="B55" s="16">
        <v>46007</v>
      </c>
      <c r="C55" s="17" t="s">
        <v>155</v>
      </c>
      <c r="D55" s="18" t="s">
        <v>152</v>
      </c>
      <c r="E55" s="19" t="s">
        <v>156</v>
      </c>
      <c r="F55" s="19" t="s">
        <v>157</v>
      </c>
      <c r="G55" s="20">
        <v>655</v>
      </c>
    </row>
    <row r="56" spans="2:7" x14ac:dyDescent="0.2">
      <c r="B56" s="50">
        <v>46007</v>
      </c>
      <c r="C56" s="50" t="s">
        <v>158</v>
      </c>
      <c r="D56" s="53" t="s">
        <v>159</v>
      </c>
      <c r="E56" s="18" t="s">
        <v>160</v>
      </c>
      <c r="F56" s="19" t="s">
        <v>161</v>
      </c>
      <c r="G56" s="20">
        <v>6750</v>
      </c>
    </row>
    <row r="57" spans="2:7" x14ac:dyDescent="0.2">
      <c r="B57" s="51"/>
      <c r="C57" s="51"/>
      <c r="D57" s="54"/>
      <c r="E57" s="18" t="s">
        <v>160</v>
      </c>
      <c r="F57" s="19" t="s">
        <v>162</v>
      </c>
      <c r="G57" s="20">
        <v>1260</v>
      </c>
    </row>
    <row r="58" spans="2:7" x14ac:dyDescent="0.2">
      <c r="B58" s="51"/>
      <c r="C58" s="51"/>
      <c r="D58" s="54"/>
      <c r="E58" s="18" t="s">
        <v>160</v>
      </c>
      <c r="F58" s="19" t="s">
        <v>163</v>
      </c>
      <c r="G58" s="20">
        <v>1440</v>
      </c>
    </row>
    <row r="59" spans="2:7" x14ac:dyDescent="0.2">
      <c r="B59" s="52"/>
      <c r="C59" s="52"/>
      <c r="D59" s="55"/>
      <c r="E59" s="18" t="s">
        <v>160</v>
      </c>
      <c r="F59" s="19" t="s">
        <v>164</v>
      </c>
      <c r="G59" s="20">
        <v>1860</v>
      </c>
    </row>
    <row r="60" spans="2:7" x14ac:dyDescent="0.2">
      <c r="B60" s="16">
        <v>46007</v>
      </c>
      <c r="C60" s="22" t="s">
        <v>165</v>
      </c>
      <c r="D60" s="18" t="s">
        <v>166</v>
      </c>
      <c r="E60" s="19" t="s">
        <v>167</v>
      </c>
      <c r="F60" s="19" t="s">
        <v>168</v>
      </c>
      <c r="G60" s="20">
        <v>139240</v>
      </c>
    </row>
    <row r="61" spans="2:7" x14ac:dyDescent="0.2">
      <c r="B61" s="50">
        <v>46013</v>
      </c>
      <c r="C61" s="50" t="s">
        <v>169</v>
      </c>
      <c r="D61" s="53" t="s">
        <v>170</v>
      </c>
      <c r="E61" s="19" t="s">
        <v>171</v>
      </c>
      <c r="F61" s="19" t="s">
        <v>172</v>
      </c>
      <c r="G61" s="20">
        <v>25960</v>
      </c>
    </row>
    <row r="62" spans="2:7" x14ac:dyDescent="0.2">
      <c r="B62" s="51"/>
      <c r="C62" s="51"/>
      <c r="D62" s="54"/>
      <c r="E62" s="19" t="s">
        <v>173</v>
      </c>
      <c r="F62" s="19" t="s">
        <v>174</v>
      </c>
      <c r="G62" s="20">
        <v>25960</v>
      </c>
    </row>
    <row r="63" spans="2:7" x14ac:dyDescent="0.2">
      <c r="B63" s="52"/>
      <c r="C63" s="52"/>
      <c r="D63" s="55"/>
      <c r="E63" s="19" t="s">
        <v>175</v>
      </c>
      <c r="F63" s="19" t="s">
        <v>110</v>
      </c>
      <c r="G63" s="20">
        <v>25960</v>
      </c>
    </row>
    <row r="64" spans="2:7" x14ac:dyDescent="0.2">
      <c r="B64" s="16">
        <v>46013</v>
      </c>
      <c r="C64" s="17" t="s">
        <v>176</v>
      </c>
      <c r="D64" s="18" t="s">
        <v>177</v>
      </c>
      <c r="E64" s="21" t="s">
        <v>178</v>
      </c>
      <c r="F64" s="19" t="s">
        <v>179</v>
      </c>
      <c r="G64" s="20">
        <v>211844</v>
      </c>
    </row>
    <row r="65" spans="2:11" x14ac:dyDescent="0.2">
      <c r="B65" s="16">
        <v>46017</v>
      </c>
      <c r="C65" s="17" t="s">
        <v>180</v>
      </c>
      <c r="D65" s="18" t="s">
        <v>181</v>
      </c>
      <c r="E65" s="21" t="s">
        <v>182</v>
      </c>
      <c r="F65" s="19" t="s">
        <v>183</v>
      </c>
      <c r="G65" s="20">
        <v>226752.8</v>
      </c>
    </row>
    <row r="66" spans="2:11" hidden="1" x14ac:dyDescent="0.2">
      <c r="B66" s="24"/>
      <c r="C66" s="18"/>
      <c r="D66" s="18"/>
      <c r="E66" s="25"/>
      <c r="F66" s="19"/>
      <c r="G66" s="26"/>
      <c r="K66" s="27"/>
    </row>
    <row r="67" spans="2:11" hidden="1" x14ac:dyDescent="0.25">
      <c r="B67" s="28"/>
      <c r="C67" s="28"/>
      <c r="D67" s="28"/>
      <c r="E67" s="29"/>
      <c r="F67" s="30"/>
      <c r="G67" s="31"/>
    </row>
    <row r="68" spans="2:11" hidden="1" x14ac:dyDescent="0.25">
      <c r="B68" s="28"/>
      <c r="C68" s="28"/>
      <c r="D68" s="28"/>
      <c r="E68" s="32"/>
      <c r="F68" s="30"/>
      <c r="G68" s="31"/>
    </row>
    <row r="69" spans="2:11" hidden="1" x14ac:dyDescent="0.25">
      <c r="B69" s="28"/>
      <c r="C69" s="28"/>
      <c r="D69" s="28"/>
      <c r="E69" s="32"/>
      <c r="F69" s="30"/>
      <c r="G69" s="26"/>
    </row>
    <row r="70" spans="2:11" hidden="1" x14ac:dyDescent="0.2">
      <c r="B70" s="28"/>
      <c r="C70" s="28"/>
      <c r="D70" s="28"/>
      <c r="E70" s="18"/>
      <c r="F70" s="19"/>
      <c r="G70" s="26"/>
    </row>
    <row r="71" spans="2:11" hidden="1" x14ac:dyDescent="0.2">
      <c r="B71" s="28"/>
      <c r="C71" s="28"/>
      <c r="D71" s="28"/>
      <c r="E71" s="18"/>
      <c r="F71" s="19"/>
      <c r="G71" s="26"/>
    </row>
    <row r="72" spans="2:11" hidden="1" x14ac:dyDescent="0.2">
      <c r="B72" s="28"/>
      <c r="C72" s="28"/>
      <c r="D72" s="28"/>
      <c r="E72" s="18"/>
      <c r="F72" s="19"/>
      <c r="G72" s="26"/>
    </row>
    <row r="73" spans="2:11" hidden="1" x14ac:dyDescent="0.2">
      <c r="B73" s="28"/>
      <c r="C73" s="28"/>
      <c r="D73" s="28"/>
      <c r="E73" s="18"/>
      <c r="F73" s="19"/>
      <c r="G73" s="26"/>
    </row>
    <row r="74" spans="2:11" hidden="1" x14ac:dyDescent="0.25">
      <c r="B74" s="28"/>
      <c r="C74" s="28"/>
      <c r="D74" s="28"/>
      <c r="E74" s="18"/>
      <c r="F74" s="18"/>
      <c r="G74" s="26"/>
    </row>
    <row r="75" spans="2:11" hidden="1" x14ac:dyDescent="0.25">
      <c r="B75" s="28"/>
      <c r="C75" s="28"/>
      <c r="D75" s="28"/>
      <c r="E75" s="18"/>
      <c r="F75" s="18"/>
      <c r="G75" s="26"/>
    </row>
    <row r="76" spans="2:11" hidden="1" x14ac:dyDescent="0.25">
      <c r="B76" s="28"/>
      <c r="C76" s="28"/>
      <c r="D76" s="28"/>
      <c r="E76" s="28"/>
      <c r="F76" s="18"/>
      <c r="G76" s="26"/>
    </row>
    <row r="77" spans="2:11" hidden="1" x14ac:dyDescent="0.25">
      <c r="B77" s="28"/>
      <c r="C77" s="28"/>
      <c r="D77" s="28"/>
      <c r="E77" s="28"/>
      <c r="F77" s="18"/>
      <c r="G77" s="26"/>
    </row>
    <row r="78" spans="2:11" hidden="1" x14ac:dyDescent="0.25">
      <c r="B78" s="28"/>
      <c r="C78" s="28"/>
      <c r="D78" s="28"/>
      <c r="E78" s="28"/>
      <c r="F78" s="18"/>
      <c r="G78" s="26"/>
    </row>
    <row r="79" spans="2:11" hidden="1" x14ac:dyDescent="0.25">
      <c r="B79" s="28"/>
      <c r="C79" s="28"/>
      <c r="D79" s="28"/>
      <c r="E79" s="28"/>
      <c r="F79" s="18"/>
      <c r="G79" s="26"/>
    </row>
    <row r="80" spans="2:11" hidden="1" x14ac:dyDescent="0.25">
      <c r="B80" s="28"/>
      <c r="C80" s="28"/>
      <c r="D80" s="28"/>
      <c r="E80" s="28"/>
      <c r="F80" s="18"/>
      <c r="G80" s="26"/>
    </row>
    <row r="81" spans="2:7" hidden="1" x14ac:dyDescent="0.25">
      <c r="B81" s="28"/>
      <c r="C81" s="28"/>
      <c r="D81" s="28"/>
      <c r="E81" s="28"/>
      <c r="F81" s="18"/>
      <c r="G81" s="26"/>
    </row>
    <row r="82" spans="2:7" hidden="1" x14ac:dyDescent="0.25">
      <c r="B82" s="28"/>
      <c r="C82" s="28"/>
      <c r="D82" s="28"/>
      <c r="E82" s="18"/>
      <c r="F82" s="18"/>
      <c r="G82" s="26"/>
    </row>
    <row r="83" spans="2:7" hidden="1" x14ac:dyDescent="0.25">
      <c r="B83" s="28"/>
      <c r="C83" s="28"/>
      <c r="D83" s="28"/>
      <c r="E83" s="18"/>
      <c r="F83" s="18"/>
      <c r="G83" s="26"/>
    </row>
    <row r="84" spans="2:7" hidden="1" x14ac:dyDescent="0.25">
      <c r="B84" s="28"/>
      <c r="C84" s="28"/>
      <c r="D84" s="28"/>
      <c r="E84" s="18"/>
      <c r="F84" s="18"/>
      <c r="G84" s="26"/>
    </row>
    <row r="85" spans="2:7" hidden="1" x14ac:dyDescent="0.25">
      <c r="B85" s="28"/>
      <c r="C85" s="28"/>
      <c r="D85" s="28"/>
      <c r="E85" s="18"/>
      <c r="F85" s="18"/>
      <c r="G85" s="26"/>
    </row>
    <row r="86" spans="2:7" hidden="1" x14ac:dyDescent="0.25">
      <c r="B86" s="28"/>
      <c r="C86" s="28"/>
      <c r="D86" s="28"/>
      <c r="E86" s="18"/>
      <c r="F86" s="18"/>
      <c r="G86" s="26"/>
    </row>
    <row r="87" spans="2:7" hidden="1" x14ac:dyDescent="0.25">
      <c r="B87" s="28"/>
      <c r="C87" s="28"/>
      <c r="D87" s="28"/>
      <c r="E87" s="23"/>
      <c r="F87" s="18"/>
      <c r="G87" s="26"/>
    </row>
    <row r="88" spans="2:7" hidden="1" x14ac:dyDescent="0.25">
      <c r="B88" s="28"/>
      <c r="C88" s="28"/>
      <c r="D88" s="28"/>
      <c r="E88" s="18"/>
      <c r="F88" s="18"/>
      <c r="G88" s="26"/>
    </row>
    <row r="89" spans="2:7" hidden="1" x14ac:dyDescent="0.25">
      <c r="B89" s="28"/>
      <c r="C89" s="28"/>
      <c r="D89" s="28"/>
      <c r="E89" s="18"/>
      <c r="F89" s="18"/>
      <c r="G89" s="26"/>
    </row>
    <row r="90" spans="2:7" hidden="1" x14ac:dyDescent="0.25">
      <c r="B90" s="28"/>
      <c r="C90" s="28"/>
      <c r="D90" s="28"/>
      <c r="E90" s="18"/>
      <c r="F90" s="18"/>
      <c r="G90" s="26"/>
    </row>
    <row r="91" spans="2:7" hidden="1" x14ac:dyDescent="0.25">
      <c r="B91" s="28"/>
      <c r="C91" s="28"/>
      <c r="D91" s="28"/>
      <c r="E91" s="18"/>
      <c r="F91" s="18"/>
      <c r="G91" s="26"/>
    </row>
    <row r="92" spans="2:7" hidden="1" x14ac:dyDescent="0.25">
      <c r="B92" s="28"/>
      <c r="C92" s="28"/>
      <c r="D92" s="28"/>
      <c r="E92" s="18"/>
      <c r="F92" s="18"/>
      <c r="G92" s="26"/>
    </row>
    <row r="93" spans="2:7" hidden="1" x14ac:dyDescent="0.25">
      <c r="B93" s="28"/>
      <c r="C93" s="28"/>
      <c r="D93" s="28"/>
      <c r="E93" s="18"/>
      <c r="F93" s="18"/>
      <c r="G93" s="26"/>
    </row>
    <row r="94" spans="2:7" hidden="1" x14ac:dyDescent="0.25">
      <c r="B94" s="28"/>
      <c r="C94" s="28"/>
      <c r="D94" s="28"/>
      <c r="E94" s="18"/>
      <c r="F94" s="18"/>
      <c r="G94" s="26"/>
    </row>
    <row r="95" spans="2:7" hidden="1" x14ac:dyDescent="0.25">
      <c r="B95" s="28"/>
      <c r="C95" s="28"/>
      <c r="D95" s="28"/>
      <c r="E95" s="18"/>
      <c r="F95" s="18"/>
      <c r="G95" s="26"/>
    </row>
    <row r="96" spans="2:7" hidden="1" x14ac:dyDescent="0.25">
      <c r="B96" s="28"/>
      <c r="C96" s="28"/>
      <c r="D96" s="28"/>
      <c r="E96" s="18"/>
      <c r="F96" s="18"/>
      <c r="G96" s="26"/>
    </row>
    <row r="97" spans="2:7" hidden="1" x14ac:dyDescent="0.25">
      <c r="B97" s="28"/>
      <c r="C97" s="28"/>
      <c r="D97" s="28"/>
      <c r="E97" s="18"/>
      <c r="F97" s="18"/>
      <c r="G97" s="26"/>
    </row>
    <row r="98" spans="2:7" hidden="1" x14ac:dyDescent="0.25">
      <c r="B98" s="28"/>
      <c r="C98" s="28"/>
      <c r="D98" s="28"/>
      <c r="E98" s="18"/>
      <c r="F98" s="18"/>
      <c r="G98" s="26"/>
    </row>
    <row r="99" spans="2:7" hidden="1" x14ac:dyDescent="0.25">
      <c r="B99" s="28"/>
      <c r="C99" s="28"/>
      <c r="D99" s="28"/>
      <c r="E99" s="18"/>
      <c r="F99" s="18"/>
      <c r="G99" s="26"/>
    </row>
    <row r="100" spans="2:7" hidden="1" x14ac:dyDescent="0.25">
      <c r="B100" s="28"/>
      <c r="C100" s="28"/>
      <c r="D100" s="28"/>
      <c r="E100" s="18"/>
      <c r="F100" s="18"/>
      <c r="G100" s="26"/>
    </row>
    <row r="101" spans="2:7" hidden="1" x14ac:dyDescent="0.25">
      <c r="B101" s="28"/>
      <c r="C101" s="28"/>
      <c r="D101" s="28"/>
      <c r="E101" s="18"/>
      <c r="F101" s="18"/>
      <c r="G101" s="26"/>
    </row>
    <row r="102" spans="2:7" hidden="1" x14ac:dyDescent="0.25">
      <c r="B102" s="28"/>
      <c r="C102" s="28"/>
      <c r="D102" s="28"/>
      <c r="E102" s="18"/>
      <c r="F102" s="18"/>
      <c r="G102" s="26"/>
    </row>
    <row r="103" spans="2:7" hidden="1" x14ac:dyDescent="0.25">
      <c r="B103" s="28"/>
      <c r="C103" s="28"/>
      <c r="D103" s="28"/>
      <c r="E103" s="18"/>
      <c r="F103" s="18"/>
      <c r="G103" s="26"/>
    </row>
    <row r="104" spans="2:7" hidden="1" x14ac:dyDescent="0.25">
      <c r="B104" s="28"/>
      <c r="C104" s="28"/>
      <c r="D104" s="28"/>
      <c r="E104" s="18"/>
      <c r="F104" s="18"/>
      <c r="G104" s="26"/>
    </row>
    <row r="105" spans="2:7" hidden="1" x14ac:dyDescent="0.25">
      <c r="B105" s="28"/>
      <c r="C105" s="28"/>
      <c r="D105" s="28"/>
      <c r="E105" s="18"/>
      <c r="F105" s="18"/>
      <c r="G105" s="26"/>
    </row>
    <row r="106" spans="2:7" hidden="1" x14ac:dyDescent="0.25">
      <c r="B106" s="28"/>
      <c r="C106" s="28"/>
      <c r="D106" s="28"/>
      <c r="E106" s="18"/>
      <c r="F106" s="18"/>
      <c r="G106" s="26"/>
    </row>
    <row r="107" spans="2:7" hidden="1" x14ac:dyDescent="0.25">
      <c r="B107" s="28"/>
      <c r="C107" s="28"/>
      <c r="D107" s="28"/>
      <c r="E107" s="28"/>
      <c r="F107" s="18"/>
      <c r="G107" s="26"/>
    </row>
    <row r="108" spans="2:7" hidden="1" x14ac:dyDescent="0.25">
      <c r="B108" s="28"/>
      <c r="C108" s="28"/>
      <c r="D108" s="28"/>
      <c r="E108" s="28"/>
      <c r="F108" s="18"/>
      <c r="G108" s="26"/>
    </row>
    <row r="109" spans="2:7" hidden="1" x14ac:dyDescent="0.25">
      <c r="B109" s="28"/>
      <c r="C109" s="28"/>
      <c r="D109" s="28"/>
      <c r="E109" s="28"/>
      <c r="F109" s="18"/>
      <c r="G109" s="26"/>
    </row>
    <row r="110" spans="2:7" hidden="1" x14ac:dyDescent="0.25">
      <c r="B110" s="28"/>
      <c r="C110" s="28"/>
      <c r="D110" s="28"/>
      <c r="E110" s="28"/>
      <c r="F110" s="18"/>
      <c r="G110" s="26"/>
    </row>
    <row r="111" spans="2:7" hidden="1" x14ac:dyDescent="0.25">
      <c r="B111" s="28"/>
      <c r="C111" s="28"/>
      <c r="D111" s="28"/>
      <c r="E111" s="28"/>
      <c r="F111" s="18"/>
      <c r="G111" s="26"/>
    </row>
    <row r="112" spans="2:7" hidden="1" x14ac:dyDescent="0.25">
      <c r="B112" s="28"/>
      <c r="C112" s="28"/>
      <c r="D112" s="28"/>
      <c r="E112" s="32"/>
      <c r="F112" s="18"/>
      <c r="G112" s="26"/>
    </row>
    <row r="113" spans="2:7" hidden="1" x14ac:dyDescent="0.25">
      <c r="B113" s="28"/>
      <c r="C113" s="28"/>
      <c r="D113" s="28"/>
      <c r="E113" s="32"/>
      <c r="F113" s="18"/>
      <c r="G113" s="26"/>
    </row>
    <row r="114" spans="2:7" hidden="1" x14ac:dyDescent="0.25">
      <c r="B114" s="28"/>
      <c r="C114" s="28"/>
      <c r="D114" s="28"/>
      <c r="E114" s="29"/>
      <c r="F114" s="30"/>
      <c r="G114" s="26"/>
    </row>
    <row r="115" spans="2:7" hidden="1" x14ac:dyDescent="0.25">
      <c r="B115" s="28"/>
      <c r="C115" s="28"/>
      <c r="D115" s="28"/>
      <c r="E115" s="29"/>
      <c r="F115" s="30"/>
      <c r="G115" s="26"/>
    </row>
    <row r="116" spans="2:7" hidden="1" x14ac:dyDescent="0.25">
      <c r="B116" s="28"/>
      <c r="C116" s="28"/>
      <c r="D116" s="28"/>
      <c r="E116" s="18"/>
      <c r="F116" s="30"/>
      <c r="G116" s="26"/>
    </row>
    <row r="117" spans="2:7" hidden="1" x14ac:dyDescent="0.25">
      <c r="B117" s="28"/>
      <c r="C117" s="28"/>
      <c r="D117" s="28"/>
      <c r="E117" s="18"/>
      <c r="F117" s="30"/>
      <c r="G117" s="26"/>
    </row>
    <row r="118" spans="2:7" hidden="1" x14ac:dyDescent="0.2">
      <c r="B118" s="33"/>
      <c r="C118" s="34"/>
      <c r="D118" s="35"/>
      <c r="E118" s="36"/>
      <c r="F118" s="37"/>
      <c r="G118" s="38"/>
    </row>
    <row r="119" spans="2:7" hidden="1" x14ac:dyDescent="0.2">
      <c r="B119" s="33"/>
      <c r="C119" s="34"/>
      <c r="D119" s="35"/>
      <c r="E119" s="36"/>
      <c r="F119" s="37"/>
      <c r="G119" s="38"/>
    </row>
    <row r="120" spans="2:7" hidden="1" x14ac:dyDescent="0.2">
      <c r="B120" s="33"/>
      <c r="C120" s="34"/>
      <c r="D120" s="35"/>
      <c r="E120" s="36"/>
      <c r="F120" s="37"/>
      <c r="G120" s="38"/>
    </row>
    <row r="121" spans="2:7" hidden="1" x14ac:dyDescent="0.2">
      <c r="B121" s="33"/>
      <c r="C121" s="34"/>
      <c r="D121" s="35"/>
      <c r="E121" s="36"/>
      <c r="F121" s="37"/>
      <c r="G121" s="38"/>
    </row>
    <row r="122" spans="2:7" hidden="1" x14ac:dyDescent="0.2">
      <c r="B122" s="33"/>
      <c r="C122" s="34"/>
      <c r="D122" s="35"/>
      <c r="E122" s="36"/>
      <c r="F122" s="37"/>
      <c r="G122" s="38"/>
    </row>
    <row r="123" spans="2:7" hidden="1" x14ac:dyDescent="0.2">
      <c r="B123" s="33"/>
      <c r="C123" s="34"/>
      <c r="D123" s="35"/>
      <c r="E123" s="36"/>
      <c r="F123" s="37"/>
      <c r="G123" s="38"/>
    </row>
    <row r="124" spans="2:7" hidden="1" x14ac:dyDescent="0.2">
      <c r="B124" s="33"/>
      <c r="C124" s="34"/>
      <c r="D124" s="35"/>
      <c r="E124" s="36"/>
      <c r="F124" s="37"/>
      <c r="G124" s="38"/>
    </row>
    <row r="125" spans="2:7" hidden="1" x14ac:dyDescent="0.2">
      <c r="B125" s="33"/>
      <c r="C125" s="34"/>
      <c r="D125" s="35"/>
      <c r="E125" s="36"/>
      <c r="F125" s="37"/>
      <c r="G125" s="38"/>
    </row>
    <row r="126" spans="2:7" hidden="1" x14ac:dyDescent="0.2">
      <c r="B126" s="33"/>
      <c r="C126" s="34"/>
      <c r="D126" s="35"/>
      <c r="E126" s="36"/>
      <c r="F126" s="37"/>
      <c r="G126" s="38"/>
    </row>
    <row r="127" spans="2:7" hidden="1" x14ac:dyDescent="0.2">
      <c r="B127" s="39"/>
      <c r="C127" s="35"/>
      <c r="D127" s="35"/>
      <c r="E127" s="35"/>
      <c r="F127" s="37"/>
      <c r="G127" s="38"/>
    </row>
    <row r="128" spans="2:7" hidden="1" x14ac:dyDescent="0.2">
      <c r="B128" s="39"/>
      <c r="C128" s="35"/>
      <c r="D128" s="35"/>
      <c r="E128" s="35"/>
      <c r="F128" s="37"/>
      <c r="G128" s="38"/>
    </row>
    <row r="129" spans="2:7" hidden="1" x14ac:dyDescent="0.2">
      <c r="B129" s="39"/>
      <c r="C129" s="35"/>
      <c r="D129" s="35"/>
      <c r="E129" s="35"/>
      <c r="F129" s="37"/>
      <c r="G129" s="38"/>
    </row>
    <row r="130" spans="2:7" ht="15" hidden="1" customHeight="1" x14ac:dyDescent="0.2">
      <c r="B130" s="33"/>
      <c r="C130" s="34"/>
      <c r="D130" s="35"/>
      <c r="E130" s="36"/>
      <c r="F130" s="37"/>
      <c r="G130" s="38"/>
    </row>
    <row r="131" spans="2:7" ht="15" hidden="1" customHeight="1" x14ac:dyDescent="0.2">
      <c r="B131" s="33"/>
      <c r="C131" s="34"/>
      <c r="D131" s="35"/>
      <c r="E131" s="36"/>
      <c r="F131" s="37"/>
      <c r="G131" s="38"/>
    </row>
    <row r="132" spans="2:7" ht="15" hidden="1" customHeight="1" x14ac:dyDescent="0.2">
      <c r="B132" s="33"/>
      <c r="C132" s="34"/>
      <c r="D132" s="35"/>
      <c r="E132" s="36"/>
      <c r="F132" s="37"/>
      <c r="G132" s="38"/>
    </row>
    <row r="133" spans="2:7" ht="15" hidden="1" customHeight="1" x14ac:dyDescent="0.2">
      <c r="B133" s="33"/>
      <c r="C133" s="34"/>
      <c r="D133" s="35"/>
      <c r="E133" s="36"/>
      <c r="F133" s="37"/>
      <c r="G133" s="38"/>
    </row>
    <row r="134" spans="2:7" ht="15" hidden="1" customHeight="1" x14ac:dyDescent="0.2">
      <c r="B134" s="33"/>
      <c r="C134" s="34"/>
      <c r="D134" s="35"/>
      <c r="E134" s="36"/>
      <c r="F134" s="37"/>
      <c r="G134" s="38"/>
    </row>
    <row r="135" spans="2:7" hidden="1" x14ac:dyDescent="0.2">
      <c r="B135" s="33"/>
      <c r="C135" s="34"/>
      <c r="D135" s="35"/>
      <c r="E135" s="36"/>
      <c r="F135" s="37"/>
      <c r="G135" s="38"/>
    </row>
    <row r="136" spans="2:7" hidden="1" x14ac:dyDescent="0.2">
      <c r="B136" s="33"/>
      <c r="C136" s="34"/>
      <c r="D136" s="35"/>
      <c r="E136" s="36"/>
      <c r="F136" s="37"/>
      <c r="G136" s="38"/>
    </row>
    <row r="137" spans="2:7" hidden="1" x14ac:dyDescent="0.2">
      <c r="B137" s="33"/>
      <c r="C137" s="34"/>
      <c r="D137" s="35"/>
      <c r="E137" s="36"/>
      <c r="F137" s="37"/>
      <c r="G137" s="38"/>
    </row>
    <row r="138" spans="2:7" hidden="1" x14ac:dyDescent="0.2">
      <c r="B138" s="33"/>
      <c r="C138" s="34"/>
      <c r="D138" s="35"/>
      <c r="E138" s="36"/>
      <c r="F138" s="37"/>
      <c r="G138" s="38"/>
    </row>
    <row r="139" spans="2:7" hidden="1" x14ac:dyDescent="0.2">
      <c r="B139" s="33"/>
      <c r="C139" s="34"/>
      <c r="D139" s="35"/>
      <c r="E139" s="36"/>
      <c r="F139" s="37"/>
      <c r="G139" s="38"/>
    </row>
    <row r="140" spans="2:7" hidden="1" x14ac:dyDescent="0.2">
      <c r="B140" s="33"/>
      <c r="C140" s="34"/>
      <c r="D140" s="35"/>
      <c r="E140" s="36"/>
      <c r="F140" s="37"/>
      <c r="G140" s="38"/>
    </row>
    <row r="141" spans="2:7" hidden="1" x14ac:dyDescent="0.2">
      <c r="B141" s="33"/>
      <c r="C141" s="34"/>
      <c r="D141" s="35"/>
      <c r="E141" s="36"/>
      <c r="F141" s="37"/>
      <c r="G141" s="38"/>
    </row>
    <row r="142" spans="2:7" hidden="1" x14ac:dyDescent="0.2">
      <c r="B142" s="33"/>
      <c r="C142" s="34"/>
      <c r="D142" s="35"/>
      <c r="E142" s="36"/>
      <c r="F142" s="37"/>
      <c r="G142" s="38"/>
    </row>
    <row r="143" spans="2:7" hidden="1" x14ac:dyDescent="0.2">
      <c r="B143" s="33"/>
      <c r="C143" s="34"/>
      <c r="D143" s="35"/>
      <c r="E143" s="36"/>
      <c r="F143" s="37"/>
      <c r="G143" s="38"/>
    </row>
    <row r="144" spans="2:7" hidden="1" x14ac:dyDescent="0.2">
      <c r="B144" s="33"/>
      <c r="C144" s="34"/>
      <c r="D144" s="35"/>
      <c r="E144" s="36"/>
      <c r="F144" s="37"/>
      <c r="G144" s="38"/>
    </row>
    <row r="145" spans="2:7" hidden="1" x14ac:dyDescent="0.2">
      <c r="B145" s="33"/>
      <c r="C145" s="34"/>
      <c r="D145" s="35"/>
      <c r="E145" s="36"/>
      <c r="F145" s="37"/>
      <c r="G145" s="38"/>
    </row>
    <row r="146" spans="2:7" hidden="1" x14ac:dyDescent="0.2">
      <c r="B146" s="33"/>
      <c r="C146" s="34"/>
      <c r="D146" s="35"/>
      <c r="E146" s="36"/>
      <c r="F146" s="37"/>
      <c r="G146" s="38"/>
    </row>
    <row r="147" spans="2:7" hidden="1" x14ac:dyDescent="0.2">
      <c r="B147" s="33"/>
      <c r="C147" s="34"/>
      <c r="D147" s="35"/>
      <c r="E147" s="36"/>
      <c r="F147" s="37"/>
      <c r="G147" s="38"/>
    </row>
    <row r="148" spans="2:7" hidden="1" x14ac:dyDescent="0.2">
      <c r="B148" s="33"/>
      <c r="C148" s="34"/>
      <c r="D148" s="35"/>
      <c r="E148" s="36"/>
      <c r="F148" s="37"/>
      <c r="G148" s="38"/>
    </row>
    <row r="149" spans="2:7" hidden="1" x14ac:dyDescent="0.2">
      <c r="B149" s="33"/>
      <c r="C149" s="34"/>
      <c r="D149" s="35"/>
      <c r="E149" s="36"/>
      <c r="F149" s="37"/>
      <c r="G149" s="38"/>
    </row>
    <row r="150" spans="2:7" hidden="1" x14ac:dyDescent="0.2">
      <c r="B150" s="33"/>
      <c r="C150" s="34"/>
      <c r="D150" s="35"/>
      <c r="E150" s="36"/>
      <c r="F150" s="37"/>
      <c r="G150" s="38"/>
    </row>
    <row r="151" spans="2:7" hidden="1" x14ac:dyDescent="0.2">
      <c r="B151" s="33"/>
      <c r="C151" s="34"/>
      <c r="D151" s="35"/>
      <c r="E151" s="36"/>
      <c r="F151" s="37"/>
      <c r="G151" s="38"/>
    </row>
    <row r="152" spans="2:7" hidden="1" x14ac:dyDescent="0.2">
      <c r="B152" s="33"/>
      <c r="C152" s="34"/>
      <c r="D152" s="35"/>
      <c r="E152" s="36"/>
      <c r="F152" s="37"/>
      <c r="G152" s="38"/>
    </row>
    <row r="153" spans="2:7" hidden="1" x14ac:dyDescent="0.2">
      <c r="B153" s="33"/>
      <c r="C153" s="34"/>
      <c r="D153" s="35"/>
      <c r="E153" s="36"/>
      <c r="F153" s="37"/>
      <c r="G153" s="38"/>
    </row>
    <row r="154" spans="2:7" hidden="1" x14ac:dyDescent="0.2">
      <c r="B154" s="33"/>
      <c r="C154" s="34"/>
      <c r="D154" s="35"/>
      <c r="E154" s="36"/>
      <c r="F154" s="37"/>
      <c r="G154" s="38"/>
    </row>
    <row r="155" spans="2:7" ht="14.1" hidden="1" customHeight="1" x14ac:dyDescent="0.2">
      <c r="B155" s="33"/>
      <c r="C155" s="34"/>
      <c r="D155" s="35"/>
      <c r="E155" s="36"/>
      <c r="F155" s="37"/>
      <c r="G155" s="38"/>
    </row>
    <row r="156" spans="2:7" hidden="1" x14ac:dyDescent="0.2">
      <c r="B156" s="33"/>
      <c r="C156" s="34"/>
      <c r="D156" s="35"/>
      <c r="E156" s="36"/>
      <c r="F156" s="37"/>
      <c r="G156" s="38"/>
    </row>
    <row r="157" spans="2:7" hidden="1" x14ac:dyDescent="0.2">
      <c r="B157" s="33"/>
      <c r="C157" s="34"/>
      <c r="D157" s="35"/>
      <c r="E157" s="36"/>
      <c r="F157" s="37"/>
      <c r="G157" s="38"/>
    </row>
    <row r="158" spans="2:7" hidden="1" x14ac:dyDescent="0.2">
      <c r="B158" s="33"/>
      <c r="C158" s="34"/>
      <c r="D158" s="35"/>
      <c r="E158" s="36"/>
      <c r="F158" s="37"/>
      <c r="G158" s="38"/>
    </row>
    <row r="159" spans="2:7" hidden="1" x14ac:dyDescent="0.2">
      <c r="B159" s="33"/>
      <c r="C159" s="34"/>
      <c r="D159" s="35"/>
      <c r="E159" s="36"/>
      <c r="F159" s="37"/>
      <c r="G159" s="38"/>
    </row>
    <row r="160" spans="2:7" hidden="1" x14ac:dyDescent="0.2">
      <c r="B160" s="33"/>
      <c r="C160" s="34"/>
      <c r="D160" s="35"/>
      <c r="E160" s="36"/>
      <c r="F160" s="37"/>
      <c r="G160" s="38"/>
    </row>
    <row r="161" spans="2:7" hidden="1" x14ac:dyDescent="0.2">
      <c r="B161" s="33"/>
      <c r="C161" s="34"/>
      <c r="D161" s="35"/>
      <c r="E161" s="36"/>
      <c r="F161" s="37"/>
      <c r="G161" s="38"/>
    </row>
    <row r="162" spans="2:7" hidden="1" x14ac:dyDescent="0.2">
      <c r="B162" s="33"/>
      <c r="C162" s="34"/>
      <c r="D162" s="35"/>
      <c r="E162" s="36"/>
      <c r="F162" s="37"/>
      <c r="G162" s="38"/>
    </row>
    <row r="163" spans="2:7" hidden="1" x14ac:dyDescent="0.2">
      <c r="B163" s="33"/>
      <c r="C163" s="34"/>
      <c r="D163" s="35"/>
      <c r="E163" s="36"/>
      <c r="F163" s="37"/>
      <c r="G163" s="38"/>
    </row>
    <row r="164" spans="2:7" hidden="1" x14ac:dyDescent="0.2">
      <c r="B164" s="33"/>
      <c r="C164" s="34"/>
      <c r="D164" s="35"/>
      <c r="E164" s="36"/>
      <c r="F164" s="37"/>
      <c r="G164" s="38"/>
    </row>
    <row r="165" spans="2:7" hidden="1" x14ac:dyDescent="0.2">
      <c r="B165" s="33"/>
      <c r="C165" s="34"/>
      <c r="D165" s="35"/>
      <c r="E165" s="36"/>
      <c r="F165" s="37"/>
      <c r="G165" s="38"/>
    </row>
    <row r="166" spans="2:7" hidden="1" x14ac:dyDescent="0.2">
      <c r="B166" s="33"/>
      <c r="C166" s="34"/>
      <c r="D166" s="35"/>
      <c r="E166" s="36"/>
      <c r="F166" s="37"/>
      <c r="G166" s="38"/>
    </row>
    <row r="167" spans="2:7" hidden="1" x14ac:dyDescent="0.2">
      <c r="B167" s="33"/>
      <c r="C167" s="34"/>
      <c r="D167" s="35"/>
      <c r="E167" s="36"/>
      <c r="F167" s="37"/>
      <c r="G167" s="38"/>
    </row>
    <row r="168" spans="2:7" hidden="1" x14ac:dyDescent="0.2">
      <c r="B168" s="33"/>
      <c r="C168" s="34"/>
      <c r="D168" s="35"/>
      <c r="E168" s="36"/>
      <c r="F168" s="37"/>
      <c r="G168" s="38"/>
    </row>
    <row r="169" spans="2:7" hidden="1" x14ac:dyDescent="0.2">
      <c r="B169" s="33"/>
      <c r="C169" s="34"/>
      <c r="D169" s="35"/>
      <c r="E169" s="36"/>
      <c r="F169" s="37"/>
      <c r="G169" s="38"/>
    </row>
    <row r="170" spans="2:7" ht="14.1" hidden="1" customHeight="1" x14ac:dyDescent="0.2">
      <c r="B170" s="33"/>
      <c r="C170" s="34"/>
      <c r="D170" s="35"/>
      <c r="E170" s="36"/>
      <c r="F170" s="37"/>
      <c r="G170" s="38"/>
    </row>
    <row r="171" spans="2:7" hidden="1" x14ac:dyDescent="0.2">
      <c r="B171" s="33"/>
      <c r="C171" s="34"/>
      <c r="D171" s="35"/>
      <c r="E171" s="36"/>
      <c r="F171" s="37"/>
      <c r="G171" s="38"/>
    </row>
    <row r="172" spans="2:7" hidden="1" x14ac:dyDescent="0.2">
      <c r="B172" s="33"/>
      <c r="C172" s="34"/>
      <c r="D172" s="35"/>
      <c r="E172" s="36"/>
      <c r="F172" s="37"/>
      <c r="G172" s="38"/>
    </row>
    <row r="173" spans="2:7" hidden="1" x14ac:dyDescent="0.2">
      <c r="B173" s="33"/>
      <c r="C173" s="34"/>
      <c r="D173" s="35"/>
      <c r="E173" s="36"/>
      <c r="F173" s="37"/>
      <c r="G173" s="38"/>
    </row>
    <row r="174" spans="2:7" hidden="1" x14ac:dyDescent="0.2">
      <c r="B174" s="33"/>
      <c r="C174" s="34"/>
      <c r="D174" s="35"/>
      <c r="E174" s="36"/>
      <c r="F174" s="37"/>
      <c r="G174" s="38"/>
    </row>
    <row r="175" spans="2:7" hidden="1" x14ac:dyDescent="0.2">
      <c r="B175" s="33"/>
      <c r="C175" s="34"/>
      <c r="D175" s="35"/>
      <c r="E175" s="36"/>
      <c r="F175" s="37"/>
      <c r="G175" s="38"/>
    </row>
    <row r="176" spans="2:7" hidden="1" x14ac:dyDescent="0.2">
      <c r="B176" s="33"/>
      <c r="C176" s="34"/>
      <c r="D176" s="35"/>
      <c r="E176" s="36"/>
      <c r="F176" s="37"/>
      <c r="G176" s="38"/>
    </row>
    <row r="177" spans="2:11" hidden="1" x14ac:dyDescent="0.2">
      <c r="B177" s="33"/>
      <c r="C177" s="34"/>
      <c r="D177" s="35"/>
      <c r="E177" s="36"/>
      <c r="F177" s="37"/>
      <c r="G177" s="38"/>
    </row>
    <row r="178" spans="2:11" hidden="1" x14ac:dyDescent="0.2">
      <c r="B178" s="33"/>
      <c r="C178" s="34"/>
      <c r="D178" s="35"/>
      <c r="E178" s="36"/>
      <c r="F178" s="37"/>
      <c r="G178" s="38"/>
    </row>
    <row r="179" spans="2:11" hidden="1" x14ac:dyDescent="0.2">
      <c r="B179" s="33"/>
      <c r="C179" s="34"/>
      <c r="D179" s="35"/>
      <c r="E179" s="36"/>
      <c r="F179" s="37"/>
      <c r="G179" s="38"/>
    </row>
    <row r="180" spans="2:11" hidden="1" x14ac:dyDescent="0.2">
      <c r="B180" s="33"/>
      <c r="C180" s="34"/>
      <c r="D180" s="35"/>
      <c r="E180" s="36"/>
      <c r="F180" s="37"/>
      <c r="G180" s="38"/>
    </row>
    <row r="181" spans="2:11" hidden="1" x14ac:dyDescent="0.2">
      <c r="B181" s="33"/>
      <c r="C181" s="34"/>
      <c r="D181" s="35"/>
      <c r="E181" s="36"/>
      <c r="F181" s="37"/>
      <c r="G181" s="38"/>
    </row>
    <row r="182" spans="2:11" hidden="1" x14ac:dyDescent="0.2">
      <c r="B182" s="33"/>
      <c r="C182" s="34"/>
      <c r="D182" s="35"/>
      <c r="E182" s="36"/>
      <c r="F182" s="37"/>
      <c r="G182" s="38"/>
    </row>
    <row r="183" spans="2:11" hidden="1" x14ac:dyDescent="0.2">
      <c r="B183" s="33"/>
      <c r="C183" s="34"/>
      <c r="D183" s="35"/>
      <c r="E183" s="36"/>
      <c r="F183" s="37"/>
      <c r="G183" s="38"/>
    </row>
    <row r="184" spans="2:11" hidden="1" x14ac:dyDescent="0.2">
      <c r="B184" s="40"/>
      <c r="C184" s="32"/>
      <c r="D184" s="32"/>
      <c r="E184" s="41"/>
      <c r="F184" s="37"/>
      <c r="G184" s="42"/>
    </row>
    <row r="185" spans="2:11" hidden="1" x14ac:dyDescent="0.2">
      <c r="B185" s="43"/>
      <c r="C185" s="44"/>
      <c r="D185" s="44"/>
      <c r="E185" s="44"/>
      <c r="F185" s="37"/>
      <c r="G185" s="38"/>
    </row>
    <row r="186" spans="2:11" x14ac:dyDescent="0.25">
      <c r="B186" s="47" t="s">
        <v>184</v>
      </c>
      <c r="C186" s="48"/>
      <c r="D186" s="48"/>
      <c r="E186" s="48"/>
      <c r="F186" s="49"/>
      <c r="G186" s="45">
        <f>SUM(G10:G65)</f>
        <v>10818931.250000004</v>
      </c>
      <c r="K186" s="46"/>
    </row>
    <row r="187" spans="2:11" x14ac:dyDescent="0.25">
      <c r="K187" s="46"/>
    </row>
    <row r="188" spans="2:11" x14ac:dyDescent="0.25">
      <c r="K188" s="46"/>
    </row>
    <row r="189" spans="2:11" x14ac:dyDescent="0.25">
      <c r="K189" s="46"/>
    </row>
    <row r="190" spans="2:11" x14ac:dyDescent="0.25">
      <c r="K190" s="46"/>
    </row>
    <row r="191" spans="2:11" x14ac:dyDescent="0.25">
      <c r="K191" s="46"/>
    </row>
    <row r="192" spans="2:11" x14ac:dyDescent="0.25">
      <c r="K192" s="46"/>
    </row>
    <row r="193" spans="11:11" x14ac:dyDescent="0.25">
      <c r="K193" s="46"/>
    </row>
  </sheetData>
  <autoFilter ref="B9:G185" xr:uid="{AF3399A6-AD4C-4C6A-9FB5-5F784C9BE67E}">
    <sortState xmlns:xlrd2="http://schemas.microsoft.com/office/spreadsheetml/2017/richdata2" ref="B10:G185">
      <sortCondition ref="B9:B185"/>
    </sortState>
  </autoFilter>
  <mergeCells count="21">
    <mergeCell ref="B22:B23"/>
    <mergeCell ref="C22:C23"/>
    <mergeCell ref="D22:D23"/>
    <mergeCell ref="B1:G1"/>
    <mergeCell ref="B2:G2"/>
    <mergeCell ref="B14:B18"/>
    <mergeCell ref="C14:C18"/>
    <mergeCell ref="D14:D18"/>
    <mergeCell ref="B24:B26"/>
    <mergeCell ref="C24:C26"/>
    <mergeCell ref="D24:D26"/>
    <mergeCell ref="B48:B53"/>
    <mergeCell ref="C48:C53"/>
    <mergeCell ref="D48:D53"/>
    <mergeCell ref="B186:F186"/>
    <mergeCell ref="B56:B59"/>
    <mergeCell ref="C56:C59"/>
    <mergeCell ref="D56:D59"/>
    <mergeCell ref="B61:B63"/>
    <mergeCell ref="C61:C63"/>
    <mergeCell ref="D61:D63"/>
  </mergeCells>
  <conditionalFormatting sqref="C29:C30 C20:C21 C35:C36 C41:C42 C64">
    <cfRule type="duplicateValues" dxfId="1" priority="1"/>
  </conditionalFormatting>
  <conditionalFormatting sqref="C118:C185 C10:C11">
    <cfRule type="duplicateValues" dxfId="0" priority="2"/>
  </conditionalFormatting>
  <printOptions horizontalCentered="1"/>
  <pageMargins left="0.7" right="0.7" top="0.75" bottom="0.75" header="0.3" footer="0.3"/>
  <pageSetup scale="72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dic.-2025</vt:lpstr>
      <vt:lpstr>'Pago Proveedor dic.-2025'!Área_de_impresión</vt:lpstr>
      <vt:lpstr>'Pago Proveedor dic.-2025'!Títulos_a_imprimir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2026-01-13T19:15:15Z</dcterms:created>
  <dcterms:modified xsi:type="dcterms:W3CDTF">2026-01-16T13:35:00Z</dcterms:modified>
</cp:coreProperties>
</file>