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Formularios de cierre mensusal contable/Pago Proveedores/2024/"/>
    </mc:Choice>
  </mc:AlternateContent>
  <xr:revisionPtr revIDLastSave="1175" documentId="8_{0992A64E-467A-451B-83B7-096BDD8D5EBA}" xr6:coauthVersionLast="47" xr6:coauthVersionMax="47" xr10:uidLastSave="{23F9D377-09FF-45B9-A4F7-82B5B9AA2DC8}"/>
  <bookViews>
    <workbookView xWindow="-120" yWindow="-120" windowWidth="20730" windowHeight="11160" xr2:uid="{AF160BB2-DA10-460F-9932-64188673D16B}"/>
  </bookViews>
  <sheets>
    <sheet name="Pago Proveedor ene. 2024 " sheetId="4" r:id="rId1"/>
    <sheet name="Pago Proveedor feb. 2024, 2 " sheetId="2" state="hidden" r:id="rId2"/>
  </sheets>
  <definedNames>
    <definedName name="_xlnm._FilterDatabase" localSheetId="1" hidden="1">'Pago Proveedor feb. 2024, 2 '!$B$5:$G$25</definedName>
    <definedName name="_xlnm.Print_Area" localSheetId="1">'Pago Proveedor feb. 2024, 2 '!$A$1:$G$39</definedName>
    <definedName name="_xlnm.Print_Titles" localSheetId="1">'Pago Proveedor feb. 2024, 2 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4" l="1"/>
  <c r="G25" i="2" l="1"/>
</calcChain>
</file>

<file path=xl/sharedStrings.xml><?xml version="1.0" encoding="utf-8"?>
<sst xmlns="http://schemas.openxmlformats.org/spreadsheetml/2006/main" count="129" uniqueCount="119">
  <si>
    <t>Fecha</t>
  </si>
  <si>
    <t>Pago Proveedores</t>
  </si>
  <si>
    <t xml:space="preserve">Número </t>
  </si>
  <si>
    <t>Beneficiario</t>
  </si>
  <si>
    <t>Referencia</t>
  </si>
  <si>
    <t>No. Documento</t>
  </si>
  <si>
    <t>Total</t>
  </si>
  <si>
    <t>enero 2024</t>
  </si>
  <si>
    <t>Seguro Nacional de Salud</t>
  </si>
  <si>
    <t>Seguro de salud para los empleados del Consejo, correspondiente al período 01/01/2024 - 31/01/2024</t>
  </si>
  <si>
    <t>B1500010824</t>
  </si>
  <si>
    <t>Humano Seguros, S.A.</t>
  </si>
  <si>
    <t>B1500031343</t>
  </si>
  <si>
    <t>Edenorte Dominicana, S.A.</t>
  </si>
  <si>
    <t>B1500407459</t>
  </si>
  <si>
    <t>B1500404488</t>
  </si>
  <si>
    <t>Edesur Dominicana, S.A.</t>
  </si>
  <si>
    <t>B1500423480</t>
  </si>
  <si>
    <t>B1500423471</t>
  </si>
  <si>
    <t>B1500423478</t>
  </si>
  <si>
    <t>B1500426493</t>
  </si>
  <si>
    <t>B1500427193</t>
  </si>
  <si>
    <t>Servicio eléctrico de varias Estaciones, Almacén Codopesca NIC 7318381; Codopesca NIC 5465972; PDMB NIC 7329389; Barahona NIC 5801786; Pedernales NIC 7226038.</t>
  </si>
  <si>
    <t>Fanny María Méndez Alonzo</t>
  </si>
  <si>
    <t>B1500000063</t>
  </si>
  <si>
    <t>Altice Dominicana, S.A.</t>
  </si>
  <si>
    <t>E450000001192</t>
  </si>
  <si>
    <t>E450000001201</t>
  </si>
  <si>
    <t>E450000001235</t>
  </si>
  <si>
    <t>E450000001276</t>
  </si>
  <si>
    <t>E450000001347</t>
  </si>
  <si>
    <t>B1500011028</t>
  </si>
  <si>
    <t>Empresa Distribuidora de Electricidad del Este, S.A.</t>
  </si>
  <si>
    <t>Servicio eléctrico Estación Miches NIC 3581494, período 05/01/2023 - 05/01/2024.</t>
  </si>
  <si>
    <t>Seguro de salud para los empleados del Consejo, correspondiente al período 01/02/2024 - 29/02/2024.</t>
  </si>
  <si>
    <t>Servicio de alquiler Estación Puerto Plata, correspondiente al período enero 2024.</t>
  </si>
  <si>
    <t>B1500309756</t>
  </si>
  <si>
    <t>Compañía Dominicana de Teléfones, S.A.</t>
  </si>
  <si>
    <t>Servicio telefónico, correspondiente al mes de enero 2024, cuentas Nro. 763947317 y 781912972.</t>
  </si>
  <si>
    <t>E450000034763</t>
  </si>
  <si>
    <t>E450000034553</t>
  </si>
  <si>
    <t>Servicio eléctrico Estación Montecristi, NIC 6863678, correspondiente al período del 05/12/2023 - 01/01/2024</t>
  </si>
  <si>
    <t>Servicio eléctrico Estación Puerto Plata, NIC 6865860, correspondiente al período del 01/12/2023 - 01/01/2024</t>
  </si>
  <si>
    <t>Servicio telefónico, líneas fijas, internet móvil y flotas institucionales, correspondiente al mes de enero 2024, cuentas Nro. 12473687, 14545498, 4490626, 8150119 y 87564666.</t>
  </si>
  <si>
    <t>Alquiler local Estación Nagua, correspondiente a los meses de septiembre, octubre, noviembre y diciembre 2023.</t>
  </si>
  <si>
    <t>Bonanza Rent A Car, SAS</t>
  </si>
  <si>
    <t>Alquiler de vehículos, correspondiente a noviembre 2023.</t>
  </si>
  <si>
    <t>Reparación y mantenimiento de vehículos de uso interno del Codopesca, placas L457224, L457225, EL04853, EL07383, EL07384, G339666, y G468416.</t>
  </si>
  <si>
    <t>Gobaira, SRL</t>
  </si>
  <si>
    <t>Adquisición de controles de acceso y configuración.</t>
  </si>
  <si>
    <t>Agua Planeta Azul C por A</t>
  </si>
  <si>
    <t>Adquisición de relleno de botellones de agua.</t>
  </si>
  <si>
    <t>Corporación del Acueducto y Alcantarillado de Santo Domingo, CAASD</t>
  </si>
  <si>
    <t>Servicio de agua contratos no. 322577 y 457059, correspondiente a diciembre 2023.</t>
  </si>
  <si>
    <t>Empresa Distribuidora de Electricidad del Este, SA</t>
  </si>
  <si>
    <t>Servicio eléctrico Estación Miches NIC 3581494, correspondiente al período 04/11/2023 - 05/12/2023.</t>
  </si>
  <si>
    <t>Servicio telefónico, cuentas no. 763947317 y 781912972, correspondiente a diciembre 2023.</t>
  </si>
  <si>
    <t>TH&amp;MC Services Group, SRL</t>
  </si>
  <si>
    <t>Adquisición de neumático para diferentes vehículos del CODOPESCA.</t>
  </si>
  <si>
    <t>Envío expreso DWN, SRL</t>
  </si>
  <si>
    <t>Servicios de mensajería.</t>
  </si>
  <si>
    <t>Jeic Inversiones Comerciales, SRL</t>
  </si>
  <si>
    <t>Servicio de reparación y mantenimiento de edificio.</t>
  </si>
  <si>
    <t>Míster Sándwich Comidas y Más, SRL</t>
  </si>
  <si>
    <t>Servicio de Catering.</t>
  </si>
  <si>
    <t>Luis Roque Ferreros Benítez</t>
  </si>
  <si>
    <t>Alquiler local Estación Pedernales, correspondiente a los meses noviembre y diciembre 2023.</t>
  </si>
  <si>
    <t>Pedro Javier Abreu Núñez</t>
  </si>
  <si>
    <t>Alquiler local Estación Montecristi, correspondiente a los meses septiembre, octubre, noviembre y diciembre 2023.</t>
  </si>
  <si>
    <t>Servicio de mensajería.</t>
  </si>
  <si>
    <t xml:space="preserve">	Altice Dominicana, SA</t>
  </si>
  <si>
    <t>Servicio telefónico, líneas fijas, internet móvil y flotas institucionales, correspondiente al mes de diciembre 2023, cuentas no. 12473687, E450000000836; 14545498, E450000000843; 4490626, B1500055992; 8150119, B1500056002; y 87564666, B1500056042.</t>
  </si>
  <si>
    <t>B1500000169</t>
  </si>
  <si>
    <t>B1500000176</t>
  </si>
  <si>
    <t>B1500000177</t>
  </si>
  <si>
    <t>B1500001669</t>
  </si>
  <si>
    <t>B1500000235</t>
  </si>
  <si>
    <t>B1500166602</t>
  </si>
  <si>
    <t>B1500166605</t>
  </si>
  <si>
    <t xml:space="preserve">B1500166607. </t>
  </si>
  <si>
    <t>B1500131387</t>
  </si>
  <si>
    <t>B1500131389</t>
  </si>
  <si>
    <t>B1500304591</t>
  </si>
  <si>
    <t>E450000031960</t>
  </si>
  <si>
    <t>E450000032169</t>
  </si>
  <si>
    <t>B1500000003</t>
  </si>
  <si>
    <t>B1500000859</t>
  </si>
  <si>
    <t>B1500000067</t>
  </si>
  <si>
    <t>B1500001929</t>
  </si>
  <si>
    <t>B1500001930</t>
  </si>
  <si>
    <t>B1500001931</t>
  </si>
  <si>
    <t>B1500001932</t>
  </si>
  <si>
    <t>B1500000195</t>
  </si>
  <si>
    <t>B1500000011</t>
  </si>
  <si>
    <t>B1500055992</t>
  </si>
  <si>
    <t>B1500056002</t>
  </si>
  <si>
    <t>B1500056042</t>
  </si>
  <si>
    <t>E450000000836</t>
  </si>
  <si>
    <t>E450000000843</t>
  </si>
  <si>
    <t>B1500000825</t>
  </si>
  <si>
    <t>B1500000860</t>
  </si>
  <si>
    <t>B1500000719</t>
  </si>
  <si>
    <t>B1500000755</t>
  </si>
  <si>
    <t>B1500000175</t>
  </si>
  <si>
    <t>B1500001928</t>
  </si>
  <si>
    <t>Multimedios Medios Premium VV, SRL</t>
  </si>
  <si>
    <t>QUIMU, SA</t>
  </si>
  <si>
    <t>Fecha:</t>
  </si>
  <si>
    <t>Institución:</t>
  </si>
  <si>
    <t>Capítulo:</t>
  </si>
  <si>
    <t>DAF:</t>
  </si>
  <si>
    <t>Consejo Dominicano de Pesca y Acuicultura (CODOPESCA)</t>
  </si>
  <si>
    <t>Fecha de pago</t>
  </si>
  <si>
    <t>Número de libramiento</t>
  </si>
  <si>
    <t>Número de Documento</t>
  </si>
  <si>
    <t>Formulario Detalle Pago Proveedores</t>
  </si>
  <si>
    <t>01</t>
  </si>
  <si>
    <t xml:space="preserve">	Compañía Dominicana de Teléfonos C por A</t>
  </si>
  <si>
    <t xml:space="preserve">	Envío Expreso DWN,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</si>
</sst>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dd\-mm\-yy;@"/>
    <numFmt numFmtId="165" formatCode="dd\-mmm\-yy"/>
    <numFmt numFmtId="166" formatCode="dd/mm/yyyy;@"/>
    <numFmt numFmtId="167" formatCode="d\-mmm\-yyyy"/>
    <numFmt numFmtId="168" formatCode="0_);\(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ova Cond Light"/>
      <family val="2"/>
    </font>
    <font>
      <sz val="11"/>
      <color theme="1"/>
      <name val="Arial Nova Cond Light"/>
      <family val="2"/>
    </font>
    <font>
      <sz val="11"/>
      <color indexed="8"/>
      <name val="Calibri"/>
      <family val="2"/>
      <scheme val="minor"/>
    </font>
    <font>
      <sz val="11"/>
      <color indexed="8"/>
      <name val="Arial Nova Cond Light"/>
      <family val="2"/>
    </font>
    <font>
      <b/>
      <sz val="14"/>
      <name val="Arial Nova Cond Light"/>
      <family val="2"/>
    </font>
    <font>
      <b/>
      <sz val="11"/>
      <color theme="1" tint="4.9989318521683403E-2"/>
      <name val="Arial Nova Cond Light"/>
      <family val="2"/>
    </font>
    <font>
      <b/>
      <sz val="11"/>
      <color indexed="8"/>
      <name val="Arial Nova Cond Light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43" fontId="5" fillId="0" borderId="0" xfId="3" applyFont="1" applyAlignment="1">
      <alignment horizontal="right" vertical="center"/>
    </xf>
    <xf numFmtId="15" fontId="6" fillId="0" borderId="0" xfId="2" applyNumberFormat="1" applyFont="1" applyAlignment="1">
      <alignment horizontal="left" vertical="center" indent="1"/>
    </xf>
    <xf numFmtId="49" fontId="6" fillId="0" borderId="0" xfId="2" applyNumberFormat="1" applyFont="1" applyAlignment="1">
      <alignment horizontal="left" vertical="center" indent="1"/>
    </xf>
    <xf numFmtId="164" fontId="7" fillId="2" borderId="1" xfId="2" applyNumberFormat="1" applyFont="1" applyFill="1" applyBorder="1" applyAlignment="1">
      <alignment horizontal="center" vertical="center"/>
    </xf>
    <xf numFmtId="43" fontId="7" fillId="2" borderId="1" xfId="3" applyFont="1" applyFill="1" applyBorder="1" applyAlignment="1">
      <alignment horizontal="right" vertical="center"/>
    </xf>
    <xf numFmtId="43" fontId="8" fillId="0" borderId="0" xfId="3" applyFont="1" applyAlignment="1">
      <alignment horizontal="right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left" vertical="center" indent="1"/>
    </xf>
    <xf numFmtId="14" fontId="5" fillId="0" borderId="0" xfId="2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4" fillId="0" borderId="0" xfId="2" applyAlignment="1">
      <alignment horizontal="left" vertical="center" indent="1"/>
    </xf>
    <xf numFmtId="43" fontId="7" fillId="2" borderId="1" xfId="3" applyFont="1" applyFill="1" applyBorder="1" applyAlignment="1">
      <alignment horizontal="center" vertical="center"/>
    </xf>
    <xf numFmtId="43" fontId="0" fillId="0" borderId="0" xfId="1" applyFont="1" applyAlignment="1">
      <alignment horizontal="left" vertical="center" indent="1"/>
    </xf>
    <xf numFmtId="0" fontId="5" fillId="0" borderId="0" xfId="2" applyFont="1" applyAlignment="1">
      <alignment horizontal="center" vertical="center"/>
    </xf>
    <xf numFmtId="49" fontId="7" fillId="2" borderId="1" xfId="2" applyNumberFormat="1" applyFont="1" applyFill="1" applyBorder="1" applyAlignment="1">
      <alignment horizontal="left" vertical="center" indent="1"/>
    </xf>
    <xf numFmtId="0" fontId="5" fillId="0" borderId="0" xfId="2" applyFont="1" applyAlignment="1">
      <alignment horizontal="left" vertical="center" indent="2"/>
    </xf>
    <xf numFmtId="0" fontId="5" fillId="0" borderId="0" xfId="2" applyFont="1" applyAlignment="1">
      <alignment horizontal="left" vertical="center" wrapText="1" indent="2"/>
    </xf>
    <xf numFmtId="49" fontId="7" fillId="2" borderId="1" xfId="2" applyNumberFormat="1" applyFont="1" applyFill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top" indent="1"/>
    </xf>
    <xf numFmtId="0" fontId="2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left" vertical="top" indent="1"/>
    </xf>
    <xf numFmtId="43" fontId="2" fillId="0" borderId="1" xfId="1" applyFont="1" applyBorder="1" applyAlignment="1">
      <alignment horizontal="right" vertical="top" indent="1"/>
    </xf>
    <xf numFmtId="0" fontId="3" fillId="0" borderId="1" xfId="0" applyFont="1" applyBorder="1" applyAlignment="1">
      <alignment horizontal="left" vertical="center" indent="1"/>
    </xf>
    <xf numFmtId="43" fontId="2" fillId="0" borderId="1" xfId="1" applyFont="1" applyBorder="1" applyAlignment="1">
      <alignment horizontal="righ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left" vertical="center" indent="1"/>
    </xf>
    <xf numFmtId="43" fontId="2" fillId="0" borderId="1" xfId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indent="1"/>
    </xf>
    <xf numFmtId="165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 indent="1"/>
    </xf>
    <xf numFmtId="43" fontId="2" fillId="0" borderId="5" xfId="1" applyFont="1" applyBorder="1" applyAlignment="1">
      <alignment horizontal="right" vertical="center"/>
    </xf>
    <xf numFmtId="49" fontId="7" fillId="2" borderId="3" xfId="2" applyNumberFormat="1" applyFont="1" applyFill="1" applyBorder="1" applyAlignment="1">
      <alignment horizontal="left" vertical="center" indent="1"/>
    </xf>
    <xf numFmtId="49" fontId="7" fillId="2" borderId="4" xfId="2" applyNumberFormat="1" applyFont="1" applyFill="1" applyBorder="1" applyAlignment="1">
      <alignment horizontal="left" vertical="center" indent="1"/>
    </xf>
    <xf numFmtId="49" fontId="7" fillId="2" borderId="2" xfId="2" applyNumberFormat="1" applyFont="1" applyFill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indent="1"/>
    </xf>
    <xf numFmtId="165" fontId="2" fillId="0" borderId="6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top" wrapText="1" indent="1"/>
    </xf>
    <xf numFmtId="0" fontId="2" fillId="0" borderId="5" xfId="0" applyFont="1" applyBorder="1" applyAlignment="1">
      <alignment horizontal="left" vertical="top" wrapText="1" inden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indent="2"/>
    </xf>
    <xf numFmtId="49" fontId="13" fillId="3" borderId="3" xfId="0" applyNumberFormat="1" applyFont="1" applyFill="1" applyBorder="1" applyAlignment="1">
      <alignment horizontal="right" vertical="center" wrapText="1" indent="1"/>
    </xf>
    <xf numFmtId="49" fontId="13" fillId="3" borderId="4" xfId="0" applyNumberFormat="1" applyFont="1" applyFill="1" applyBorder="1" applyAlignment="1">
      <alignment horizontal="right" vertical="center" wrapText="1" indent="1"/>
    </xf>
    <xf numFmtId="49" fontId="13" fillId="3" borderId="2" xfId="0" applyNumberFormat="1" applyFont="1" applyFill="1" applyBorder="1" applyAlignment="1">
      <alignment horizontal="right" vertical="center" wrapText="1" indent="1"/>
    </xf>
    <xf numFmtId="43" fontId="13" fillId="3" borderId="3" xfId="1" applyFont="1" applyFill="1" applyBorder="1" applyAlignment="1">
      <alignment vertical="center" wrapText="1"/>
    </xf>
    <xf numFmtId="0" fontId="14" fillId="0" borderId="0" xfId="2" applyFont="1" applyAlignment="1">
      <alignment horizontal="left" vertical="center" indent="1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 indent="2"/>
    </xf>
    <xf numFmtId="0" fontId="14" fillId="0" borderId="0" xfId="2" applyFont="1" applyAlignment="1">
      <alignment horizontal="left" vertical="center" wrapText="1" indent="2"/>
    </xf>
    <xf numFmtId="43" fontId="14" fillId="0" borderId="0" xfId="3" applyFont="1" applyAlignment="1">
      <alignment horizontal="right" vertical="center"/>
    </xf>
    <xf numFmtId="43" fontId="15" fillId="0" borderId="0" xfId="3" applyFont="1" applyAlignment="1">
      <alignment horizontal="right" vertical="center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43" fontId="11" fillId="0" borderId="0" xfId="1" applyFont="1" applyAlignment="1">
      <alignment vertical="center"/>
    </xf>
    <xf numFmtId="166" fontId="11" fillId="0" borderId="1" xfId="0" applyNumberFormat="1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indent="1"/>
    </xf>
    <xf numFmtId="43" fontId="11" fillId="0" borderId="1" xfId="1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wrapText="1" indent="1"/>
    </xf>
    <xf numFmtId="166" fontId="11" fillId="0" borderId="1" xfId="0" applyNumberFormat="1" applyFont="1" applyBorder="1" applyAlignment="1">
      <alignment horizontal="left" vertical="center" indent="1"/>
    </xf>
    <xf numFmtId="43" fontId="12" fillId="0" borderId="0" xfId="1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15" fontId="16" fillId="0" borderId="0" xfId="2" applyNumberFormat="1" applyFont="1" applyAlignment="1">
      <alignment horizontal="left" vertical="center"/>
    </xf>
    <xf numFmtId="15" fontId="16" fillId="0" borderId="0" xfId="2" applyNumberFormat="1" applyFont="1" applyAlignment="1">
      <alignment horizontal="left" vertical="center"/>
    </xf>
    <xf numFmtId="0" fontId="17" fillId="0" borderId="0" xfId="0" applyFont="1" applyAlignment="1">
      <alignment horizontal="left"/>
    </xf>
    <xf numFmtId="43" fontId="18" fillId="0" borderId="0" xfId="1" applyFont="1" applyFill="1" applyBorder="1" applyAlignment="1" applyProtection="1">
      <alignment horizontal="left" vertical="center"/>
    </xf>
    <xf numFmtId="168" fontId="18" fillId="0" borderId="0" xfId="1" applyNumberFormat="1" applyFont="1" applyFill="1" applyBorder="1" applyAlignment="1" applyProtection="1">
      <alignment horizontal="left" vertical="center"/>
    </xf>
    <xf numFmtId="49" fontId="18" fillId="0" borderId="0" xfId="1" applyNumberFormat="1" applyFont="1" applyFill="1" applyBorder="1" applyAlignment="1" applyProtection="1">
      <alignment horizontal="left" vertical="center"/>
    </xf>
    <xf numFmtId="167" fontId="11" fillId="0" borderId="0" xfId="0" applyNumberFormat="1" applyFont="1" applyAlignment="1">
      <alignment horizontal="left" vertical="center"/>
    </xf>
    <xf numFmtId="43" fontId="13" fillId="3" borderId="1" xfId="5" applyFont="1" applyFill="1" applyBorder="1" applyAlignment="1">
      <alignment horizontal="center" vertical="center" wrapText="1"/>
    </xf>
    <xf numFmtId="43" fontId="13" fillId="3" borderId="5" xfId="5" applyFont="1" applyFill="1" applyBorder="1" applyAlignment="1">
      <alignment horizontal="center" vertical="center" wrapText="1"/>
    </xf>
  </cellXfs>
  <cellStyles count="6">
    <cellStyle name="Millares" xfId="1" builtinId="3"/>
    <cellStyle name="Millares 11 2" xfId="5" xr:uid="{CAD4E74D-E043-4D7F-9EB9-0BCE6D5A5AF8}"/>
    <cellStyle name="Millares 2" xfId="3" xr:uid="{8F3F85AB-A6E3-4B4B-B12E-F3844D691D7B}"/>
    <cellStyle name="Normal" xfId="0" builtinId="0"/>
    <cellStyle name="Normal 2" xfId="2" xr:uid="{148E0A9B-A46D-436A-8FB3-21F68B569BEC}"/>
    <cellStyle name="Normal 2 2" xfId="4" xr:uid="{93715113-991D-4630-8991-7B45A0B4E1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978476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74EDFDE6-CAE7-4CA4-90AB-2FDFCE9D4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524" y="0"/>
          <a:ext cx="2699407" cy="685568"/>
        </a:xfrm>
        <a:prstGeom prst="rect">
          <a:avLst/>
        </a:prstGeom>
      </xdr:spPr>
    </xdr:pic>
    <xdr:clientData/>
  </xdr:twoCellAnchor>
  <xdr:twoCellAnchor>
    <xdr:from>
      <xdr:col>3</xdr:col>
      <xdr:colOff>1440704</xdr:colOff>
      <xdr:row>52</xdr:row>
      <xdr:rowOff>0</xdr:rowOff>
    </xdr:from>
    <xdr:to>
      <xdr:col>4</xdr:col>
      <xdr:colOff>1749783</xdr:colOff>
      <xdr:row>52</xdr:row>
      <xdr:rowOff>0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id="{E3EB6C00-79CA-4427-B2B2-78254116B61F}"/>
            </a:ext>
          </a:extLst>
        </xdr:cNvPr>
        <xdr:cNvCxnSpPr/>
      </xdr:nvCxnSpPr>
      <xdr:spPr>
        <a:xfrm>
          <a:off x="3588159" y="12824114"/>
          <a:ext cx="21967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1411430</xdr:colOff>
      <xdr:row>53</xdr:row>
      <xdr:rowOff>124055</xdr:rowOff>
    </xdr:from>
    <xdr:to>
      <xdr:col>4</xdr:col>
      <xdr:colOff>1720509</xdr:colOff>
      <xdr:row>53</xdr:row>
      <xdr:rowOff>124055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id="{45D26076-D7D4-4A10-94EE-4F5F83BD5805}"/>
            </a:ext>
          </a:extLst>
        </xdr:cNvPr>
        <xdr:cNvCxnSpPr/>
      </xdr:nvCxnSpPr>
      <xdr:spPr>
        <a:xfrm>
          <a:off x="3558885" y="13130010"/>
          <a:ext cx="21967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1420089</xdr:colOff>
      <xdr:row>55</xdr:row>
      <xdr:rowOff>80760</xdr:rowOff>
    </xdr:from>
    <xdr:to>
      <xdr:col>4</xdr:col>
      <xdr:colOff>1729168</xdr:colOff>
      <xdr:row>55</xdr:row>
      <xdr:rowOff>80760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92848CCF-233A-4680-BA44-8947D49EECDA}"/>
            </a:ext>
          </a:extLst>
        </xdr:cNvPr>
        <xdr:cNvCxnSpPr/>
      </xdr:nvCxnSpPr>
      <xdr:spPr>
        <a:xfrm>
          <a:off x="3567544" y="13459055"/>
          <a:ext cx="21967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2975662</xdr:colOff>
      <xdr:row>49</xdr:row>
      <xdr:rowOff>147698</xdr:rowOff>
    </xdr:from>
    <xdr:to>
      <xdr:col>6</xdr:col>
      <xdr:colOff>742762</xdr:colOff>
      <xdr:row>54</xdr:row>
      <xdr:rowOff>49276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26B6ECE0-9FE2-1D6B-A870-8021F42B3CB3}"/>
            </a:ext>
          </a:extLst>
        </xdr:cNvPr>
        <xdr:cNvSpPr txBox="1"/>
      </xdr:nvSpPr>
      <xdr:spPr>
        <a:xfrm>
          <a:off x="7010798" y="11941380"/>
          <a:ext cx="2183237" cy="85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125804</xdr:colOff>
      <xdr:row>50</xdr:row>
      <xdr:rowOff>131848</xdr:rowOff>
    </xdr:from>
    <xdr:to>
      <xdr:col>6</xdr:col>
      <xdr:colOff>735442</xdr:colOff>
      <xdr:row>57</xdr:row>
      <xdr:rowOff>25970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1047E68-4D6B-2A33-3F46-904DFDBAECFF}"/>
            </a:ext>
          </a:extLst>
        </xdr:cNvPr>
        <xdr:cNvGrpSpPr/>
      </xdr:nvGrpSpPr>
      <xdr:grpSpPr>
        <a:xfrm>
          <a:off x="125804" y="12294540"/>
          <a:ext cx="9047811" cy="1261815"/>
          <a:chOff x="125804" y="12116030"/>
          <a:chExt cx="9060911" cy="1227622"/>
        </a:xfrm>
      </xdr:grpSpPr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A5DBBC62-E6C2-2FDB-7170-84CBED11F731}"/>
              </a:ext>
            </a:extLst>
          </xdr:cNvPr>
          <xdr:cNvSpPr txBox="1"/>
        </xdr:nvSpPr>
        <xdr:spPr>
          <a:xfrm>
            <a:off x="125804" y="12116030"/>
            <a:ext cx="2775830" cy="11925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12-ene-2024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9" name="Conector recto 8">
            <a:extLst>
              <a:ext uri="{FF2B5EF4-FFF2-40B4-BE49-F238E27FC236}">
                <a16:creationId xmlns:a16="http://schemas.microsoft.com/office/drawing/2014/main" id="{63FCF680-FCBA-AD8A-6755-B69AD818D13F}"/>
              </a:ext>
            </a:extLst>
          </xdr:cNvPr>
          <xdr:cNvCxnSpPr/>
        </xdr:nvCxnSpPr>
        <xdr:spPr>
          <a:xfrm>
            <a:off x="400683" y="12336975"/>
            <a:ext cx="2222224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1DB29847-BD8B-4312-AAE5-19F755BD1576}"/>
              </a:ext>
            </a:extLst>
          </xdr:cNvPr>
          <xdr:cNvCxnSpPr/>
        </xdr:nvCxnSpPr>
        <xdr:spPr>
          <a:xfrm>
            <a:off x="371069" y="12656964"/>
            <a:ext cx="2222224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8004A836-FD7F-48F9-9096-53C55F754B6A}"/>
              </a:ext>
            </a:extLst>
          </xdr:cNvPr>
          <xdr:cNvCxnSpPr/>
        </xdr:nvCxnSpPr>
        <xdr:spPr>
          <a:xfrm>
            <a:off x="379829" y="13001168"/>
            <a:ext cx="2222224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8" name="CuadroTexto 17">
            <a:extLst>
              <a:ext uri="{FF2B5EF4-FFF2-40B4-BE49-F238E27FC236}">
                <a16:creationId xmlns:a16="http://schemas.microsoft.com/office/drawing/2014/main" id="{2494661C-BA20-430C-BEAB-D6B23A1EAA53}"/>
              </a:ext>
            </a:extLst>
          </xdr:cNvPr>
          <xdr:cNvSpPr txBox="1"/>
        </xdr:nvSpPr>
        <xdr:spPr>
          <a:xfrm>
            <a:off x="3335494" y="12151064"/>
            <a:ext cx="2775830" cy="11925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Eloida Núñez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15-ene-2024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3" name="CuadroTexto 22">
            <a:extLst>
              <a:ext uri="{FF2B5EF4-FFF2-40B4-BE49-F238E27FC236}">
                <a16:creationId xmlns:a16="http://schemas.microsoft.com/office/drawing/2014/main" id="{F4DD1E4C-DCF4-4D89-9191-CE040D897DE6}"/>
              </a:ext>
            </a:extLst>
          </xdr:cNvPr>
          <xdr:cNvSpPr txBox="1"/>
        </xdr:nvSpPr>
        <xdr:spPr>
          <a:xfrm>
            <a:off x="6375846" y="12125083"/>
            <a:ext cx="2810869" cy="11830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15-ene-2024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30" name="Conector recto 29">
            <a:extLst>
              <a:ext uri="{FF2B5EF4-FFF2-40B4-BE49-F238E27FC236}">
                <a16:creationId xmlns:a16="http://schemas.microsoft.com/office/drawing/2014/main" id="{CDDCCDA3-B0FC-47B6-B707-018ACBE7F703}"/>
              </a:ext>
            </a:extLst>
          </xdr:cNvPr>
          <xdr:cNvCxnSpPr/>
        </xdr:nvCxnSpPr>
        <xdr:spPr>
          <a:xfrm>
            <a:off x="6585114" y="12365182"/>
            <a:ext cx="2300669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1" name="Conector recto 30">
            <a:extLst>
              <a:ext uri="{FF2B5EF4-FFF2-40B4-BE49-F238E27FC236}">
                <a16:creationId xmlns:a16="http://schemas.microsoft.com/office/drawing/2014/main" id="{107C0B63-2E3D-4070-A023-198A605A7392}"/>
              </a:ext>
            </a:extLst>
          </xdr:cNvPr>
          <xdr:cNvCxnSpPr/>
        </xdr:nvCxnSpPr>
        <xdr:spPr>
          <a:xfrm>
            <a:off x="6555840" y="12679737"/>
            <a:ext cx="2300669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2" name="Conector recto 31">
            <a:extLst>
              <a:ext uri="{FF2B5EF4-FFF2-40B4-BE49-F238E27FC236}">
                <a16:creationId xmlns:a16="http://schemas.microsoft.com/office/drawing/2014/main" id="{A7F25BFD-B77F-467E-A553-DD2057398119}"/>
              </a:ext>
            </a:extLst>
          </xdr:cNvPr>
          <xdr:cNvCxnSpPr/>
        </xdr:nvCxnSpPr>
        <xdr:spPr>
          <a:xfrm>
            <a:off x="6573158" y="12991465"/>
            <a:ext cx="2300669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733096</xdr:colOff>
      <xdr:row>0</xdr:row>
      <xdr:rowOff>0</xdr:rowOff>
    </xdr:from>
    <xdr:to>
      <xdr:col>3</xdr:col>
      <xdr:colOff>1144842</xdr:colOff>
      <xdr:row>0</xdr:row>
      <xdr:rowOff>695325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243D2B-F9D5-4EDD-9BE8-C157E2055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746" y="0"/>
          <a:ext cx="2729386" cy="695325"/>
        </a:xfrm>
        <a:prstGeom prst="rect">
          <a:avLst/>
        </a:prstGeom>
      </xdr:spPr>
    </xdr:pic>
    <xdr:clientData/>
  </xdr:twoCellAnchor>
  <xdr:twoCellAnchor>
    <xdr:from>
      <xdr:col>1</xdr:col>
      <xdr:colOff>21896</xdr:colOff>
      <xdr:row>30</xdr:row>
      <xdr:rowOff>43794</xdr:rowOff>
    </xdr:from>
    <xdr:to>
      <xdr:col>6</xdr:col>
      <xdr:colOff>805304</xdr:colOff>
      <xdr:row>37</xdr:row>
      <xdr:rowOff>26648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9EB7920C-708D-4C6E-83EB-BBFA45A74AE2}"/>
            </a:ext>
          </a:extLst>
        </xdr:cNvPr>
        <xdr:cNvGrpSpPr/>
      </xdr:nvGrpSpPr>
      <xdr:grpSpPr>
        <a:xfrm>
          <a:off x="208017" y="7882760"/>
          <a:ext cx="10582115" cy="1285698"/>
          <a:chOff x="939165" y="5602605"/>
          <a:chExt cx="8863965" cy="1183004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5A3F8DEC-E822-339E-679E-9BD46B3ED490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4A3FA61-DDB2-3813-6717-5F14BEC70368}"/>
              </a:ext>
            </a:extLst>
          </xdr:cNvPr>
          <xdr:cNvCxnSpPr/>
        </xdr:nvCxnSpPr>
        <xdr:spPr>
          <a:xfrm>
            <a:off x="4589145" y="640937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187E37D2-46AF-1926-1178-68B2BAED572B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28770E50-8E68-D0C5-B60E-F1D888DE710D}"/>
              </a:ext>
            </a:extLst>
          </xdr:cNvPr>
          <xdr:cNvCxnSpPr/>
        </xdr:nvCxnSpPr>
        <xdr:spPr>
          <a:xfrm>
            <a:off x="7679055" y="60140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7FF32D31-060C-FD25-3BED-A239F5709564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9" name="Conector recto 8">
            <a:extLst>
              <a:ext uri="{FF2B5EF4-FFF2-40B4-BE49-F238E27FC236}">
                <a16:creationId xmlns:a16="http://schemas.microsoft.com/office/drawing/2014/main" id="{E4404171-4891-3B9B-DC4D-24BC83DF707D}"/>
              </a:ext>
            </a:extLst>
          </xdr:cNvPr>
          <xdr:cNvCxnSpPr/>
        </xdr:nvCxnSpPr>
        <xdr:spPr>
          <a:xfrm>
            <a:off x="1224915" y="59969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6E021-A0DD-4D70-AED9-FDB1492B4B5C}">
  <sheetPr>
    <pageSetUpPr fitToPage="1"/>
  </sheetPr>
  <dimension ref="B1:O64"/>
  <sheetViews>
    <sheetView tabSelected="1" topLeftCell="A37" zoomScale="78" zoomScaleNormal="78" workbookViewId="0">
      <selection activeCell="D60" sqref="D60"/>
    </sheetView>
  </sheetViews>
  <sheetFormatPr baseColWidth="10" defaultRowHeight="15" x14ac:dyDescent="0.25"/>
  <cols>
    <col min="1" max="1" width="2.42578125" style="58" customWidth="1"/>
    <col min="2" max="2" width="15.5703125" style="71" customWidth="1"/>
    <col min="3" max="3" width="14.140625" style="72" bestFit="1" customWidth="1"/>
    <col min="4" max="4" width="28.28515625" style="58" customWidth="1"/>
    <col min="5" max="5" width="48.5703125" style="59" customWidth="1"/>
    <col min="6" max="6" width="17.7109375" style="59" customWidth="1"/>
    <col min="7" max="7" width="17.7109375" style="58" customWidth="1"/>
    <col min="8" max="8" width="14.42578125" style="57" bestFit="1" customWidth="1"/>
    <col min="9" max="16384" width="11.42578125" style="58"/>
  </cols>
  <sheetData>
    <row r="1" spans="2:15" s="57" customFormat="1" ht="58.5" customHeight="1" x14ac:dyDescent="0.25">
      <c r="B1" s="56"/>
      <c r="C1" s="56"/>
      <c r="D1" s="56"/>
      <c r="E1" s="56"/>
      <c r="F1" s="56"/>
      <c r="G1" s="56"/>
      <c r="I1" s="58"/>
      <c r="J1" s="58"/>
      <c r="K1" s="58"/>
      <c r="L1" s="58"/>
      <c r="M1" s="58"/>
      <c r="N1" s="58"/>
      <c r="O1" s="58"/>
    </row>
    <row r="2" spans="2:15" s="57" customFormat="1" ht="14.25" customHeight="1" x14ac:dyDescent="0.25">
      <c r="B2" s="85" t="s">
        <v>115</v>
      </c>
      <c r="C2" s="85"/>
      <c r="D2" s="85"/>
      <c r="E2" s="85"/>
      <c r="F2" s="85"/>
      <c r="G2" s="85"/>
      <c r="I2" s="58"/>
      <c r="J2" s="58"/>
      <c r="K2" s="58"/>
      <c r="L2" s="58"/>
      <c r="M2" s="58"/>
      <c r="N2" s="58"/>
      <c r="O2" s="58"/>
    </row>
    <row r="3" spans="2:15" s="57" customFormat="1" ht="14.25" customHeight="1" x14ac:dyDescent="0.25">
      <c r="B3" s="86"/>
      <c r="C3" s="86"/>
      <c r="D3" s="86"/>
      <c r="E3" s="86"/>
      <c r="F3" s="86"/>
      <c r="G3" s="86"/>
      <c r="I3" s="58"/>
      <c r="J3" s="58"/>
      <c r="K3" s="58"/>
      <c r="L3" s="58"/>
      <c r="M3" s="58"/>
      <c r="N3" s="58"/>
      <c r="O3" s="58"/>
    </row>
    <row r="4" spans="2:15" s="57" customFormat="1" ht="17.25" x14ac:dyDescent="0.25">
      <c r="B4" s="87" t="s">
        <v>108</v>
      </c>
      <c r="C4" s="88" t="s">
        <v>111</v>
      </c>
      <c r="D4" s="81"/>
      <c r="E4" s="81"/>
      <c r="F4" s="82"/>
      <c r="G4" s="82"/>
    </row>
    <row r="5" spans="2:15" x14ac:dyDescent="0.25">
      <c r="B5" s="87" t="s">
        <v>109</v>
      </c>
      <c r="C5" s="89">
        <v>5163</v>
      </c>
      <c r="D5" s="82"/>
      <c r="E5" s="82"/>
      <c r="F5" s="83"/>
      <c r="G5" s="84"/>
    </row>
    <row r="6" spans="2:15" s="57" customFormat="1" x14ac:dyDescent="0.25">
      <c r="B6" s="87" t="s">
        <v>110</v>
      </c>
      <c r="C6" s="90" t="s">
        <v>116</v>
      </c>
      <c r="D6" s="82"/>
      <c r="E6" s="82"/>
      <c r="F6" s="82"/>
      <c r="G6" s="82"/>
    </row>
    <row r="7" spans="2:15" x14ac:dyDescent="0.25">
      <c r="B7" s="87" t="s">
        <v>107</v>
      </c>
      <c r="C7" s="91">
        <v>45322</v>
      </c>
      <c r="D7" s="82"/>
      <c r="E7" s="82"/>
      <c r="F7" s="83"/>
      <c r="G7" s="84"/>
    </row>
    <row r="8" spans="2:15" s="57" customFormat="1" x14ac:dyDescent="0.25">
      <c r="D8" s="60"/>
    </row>
    <row r="9" spans="2:15" s="72" customFormat="1" ht="28.5" x14ac:dyDescent="0.25">
      <c r="B9" s="92" t="s">
        <v>112</v>
      </c>
      <c r="C9" s="93" t="s">
        <v>113</v>
      </c>
      <c r="D9" s="92" t="s">
        <v>3</v>
      </c>
      <c r="E9" s="92" t="s">
        <v>4</v>
      </c>
      <c r="F9" s="92" t="s">
        <v>114</v>
      </c>
      <c r="G9" s="92" t="s">
        <v>6</v>
      </c>
    </row>
    <row r="10" spans="2:15" s="57" customFormat="1" ht="14.25" customHeight="1" x14ac:dyDescent="0.25">
      <c r="B10" s="74">
        <v>45295</v>
      </c>
      <c r="C10" s="75">
        <v>2459</v>
      </c>
      <c r="D10" s="76" t="s">
        <v>105</v>
      </c>
      <c r="E10" s="76" t="s">
        <v>44</v>
      </c>
      <c r="F10" s="77" t="s">
        <v>72</v>
      </c>
      <c r="G10" s="78">
        <v>18631.549152542371</v>
      </c>
      <c r="I10" s="58"/>
      <c r="J10" s="58"/>
      <c r="K10" s="58"/>
      <c r="L10" s="58"/>
      <c r="M10" s="58"/>
      <c r="N10" s="58"/>
      <c r="O10" s="58"/>
    </row>
    <row r="11" spans="2:15" s="57" customFormat="1" x14ac:dyDescent="0.25">
      <c r="B11" s="74"/>
      <c r="C11" s="75"/>
      <c r="D11" s="76"/>
      <c r="E11" s="76"/>
      <c r="F11" s="79" t="s">
        <v>103</v>
      </c>
      <c r="G11" s="78">
        <v>18631.549152542371</v>
      </c>
      <c r="I11" s="58"/>
      <c r="J11" s="58"/>
      <c r="K11" s="58"/>
      <c r="L11" s="58"/>
      <c r="M11" s="58"/>
      <c r="N11" s="58"/>
      <c r="O11" s="58"/>
    </row>
    <row r="12" spans="2:15" s="57" customFormat="1" x14ac:dyDescent="0.25">
      <c r="B12" s="74"/>
      <c r="C12" s="75"/>
      <c r="D12" s="76"/>
      <c r="E12" s="76"/>
      <c r="F12" s="79" t="s">
        <v>73</v>
      </c>
      <c r="G12" s="78">
        <v>18631.549152542371</v>
      </c>
      <c r="I12" s="58"/>
      <c r="J12" s="58"/>
      <c r="K12" s="58"/>
      <c r="L12" s="58"/>
      <c r="M12" s="58"/>
      <c r="N12" s="58"/>
      <c r="O12" s="58"/>
    </row>
    <row r="13" spans="2:15" s="57" customFormat="1" x14ac:dyDescent="0.25">
      <c r="B13" s="74"/>
      <c r="C13" s="75"/>
      <c r="D13" s="76"/>
      <c r="E13" s="76"/>
      <c r="F13" s="79" t="s">
        <v>74</v>
      </c>
      <c r="G13" s="78">
        <v>18631.549152542371</v>
      </c>
      <c r="I13" s="58"/>
      <c r="J13" s="58"/>
      <c r="K13" s="58"/>
      <c r="L13" s="58"/>
      <c r="M13" s="58"/>
      <c r="N13" s="58"/>
      <c r="O13" s="58"/>
    </row>
    <row r="14" spans="2:15" s="57" customFormat="1" ht="30" x14ac:dyDescent="0.25">
      <c r="B14" s="80">
        <v>45295</v>
      </c>
      <c r="C14" s="77">
        <v>2464</v>
      </c>
      <c r="D14" s="79" t="s">
        <v>45</v>
      </c>
      <c r="E14" s="79" t="s">
        <v>46</v>
      </c>
      <c r="F14" s="79" t="s">
        <v>75</v>
      </c>
      <c r="G14" s="78">
        <v>728571.42</v>
      </c>
      <c r="I14" s="58"/>
      <c r="J14" s="58"/>
      <c r="K14" s="58"/>
      <c r="L14" s="58"/>
      <c r="M14" s="58"/>
      <c r="N14" s="58"/>
      <c r="O14" s="58"/>
    </row>
    <row r="15" spans="2:15" s="57" customFormat="1" ht="45" x14ac:dyDescent="0.25">
      <c r="B15" s="80">
        <v>45295</v>
      </c>
      <c r="C15" s="77">
        <v>2470</v>
      </c>
      <c r="D15" s="79" t="s">
        <v>106</v>
      </c>
      <c r="E15" s="79" t="s">
        <v>47</v>
      </c>
      <c r="F15" s="79" t="s">
        <v>76</v>
      </c>
      <c r="G15" s="78">
        <v>204612</v>
      </c>
      <c r="I15" s="58"/>
      <c r="J15" s="58"/>
      <c r="K15" s="58"/>
      <c r="L15" s="58"/>
      <c r="M15" s="58"/>
      <c r="N15" s="58"/>
      <c r="O15" s="58"/>
    </row>
    <row r="16" spans="2:15" s="57" customFormat="1" x14ac:dyDescent="0.25">
      <c r="B16" s="80">
        <v>45631</v>
      </c>
      <c r="C16" s="77">
        <v>2489</v>
      </c>
      <c r="D16" s="79" t="s">
        <v>48</v>
      </c>
      <c r="E16" s="79" t="s">
        <v>49</v>
      </c>
      <c r="F16" s="79" t="s">
        <v>74</v>
      </c>
      <c r="G16" s="78">
        <v>9381</v>
      </c>
      <c r="I16" s="58"/>
      <c r="J16" s="58"/>
      <c r="K16" s="58"/>
      <c r="L16" s="58"/>
      <c r="M16" s="58"/>
      <c r="N16" s="58"/>
      <c r="O16" s="58"/>
    </row>
    <row r="17" spans="2:15" s="57" customFormat="1" x14ac:dyDescent="0.25">
      <c r="B17" s="74">
        <v>45631</v>
      </c>
      <c r="C17" s="75">
        <v>2491</v>
      </c>
      <c r="D17" s="76" t="s">
        <v>50</v>
      </c>
      <c r="E17" s="76" t="s">
        <v>51</v>
      </c>
      <c r="F17" s="79" t="s">
        <v>77</v>
      </c>
      <c r="G17" s="78">
        <v>720</v>
      </c>
      <c r="I17" s="58"/>
      <c r="J17" s="58"/>
      <c r="K17" s="58"/>
      <c r="L17" s="58"/>
      <c r="M17" s="58"/>
      <c r="N17" s="58"/>
      <c r="O17" s="58"/>
    </row>
    <row r="18" spans="2:15" s="57" customFormat="1" x14ac:dyDescent="0.25">
      <c r="B18" s="74"/>
      <c r="C18" s="75"/>
      <c r="D18" s="76"/>
      <c r="E18" s="76"/>
      <c r="F18" s="79" t="s">
        <v>78</v>
      </c>
      <c r="G18" s="78">
        <v>720</v>
      </c>
      <c r="I18" s="58"/>
      <c r="J18" s="58"/>
      <c r="K18" s="58"/>
      <c r="L18" s="58"/>
      <c r="M18" s="58"/>
      <c r="N18" s="58"/>
      <c r="O18" s="58"/>
    </row>
    <row r="19" spans="2:15" s="57" customFormat="1" x14ac:dyDescent="0.25">
      <c r="B19" s="74"/>
      <c r="C19" s="75"/>
      <c r="D19" s="76"/>
      <c r="E19" s="76"/>
      <c r="F19" s="79" t="s">
        <v>79</v>
      </c>
      <c r="G19" s="78">
        <v>720</v>
      </c>
      <c r="I19" s="58"/>
      <c r="J19" s="58"/>
      <c r="K19" s="58"/>
      <c r="L19" s="58"/>
      <c r="M19" s="58"/>
      <c r="N19" s="58"/>
      <c r="O19" s="58"/>
    </row>
    <row r="20" spans="2:15" s="57" customFormat="1" ht="21" customHeight="1" x14ac:dyDescent="0.25">
      <c r="B20" s="74">
        <v>45299</v>
      </c>
      <c r="C20" s="75">
        <v>2524</v>
      </c>
      <c r="D20" s="76" t="s">
        <v>52</v>
      </c>
      <c r="E20" s="76" t="s">
        <v>53</v>
      </c>
      <c r="F20" s="79" t="s">
        <v>80</v>
      </c>
      <c r="G20" s="78">
        <v>357.4</v>
      </c>
      <c r="I20" s="58"/>
      <c r="J20" s="58"/>
      <c r="K20" s="58"/>
      <c r="L20" s="58"/>
      <c r="M20" s="58"/>
      <c r="N20" s="58"/>
      <c r="O20" s="58"/>
    </row>
    <row r="21" spans="2:15" s="57" customFormat="1" ht="21" customHeight="1" x14ac:dyDescent="0.25">
      <c r="B21" s="74"/>
      <c r="C21" s="75"/>
      <c r="D21" s="76"/>
      <c r="E21" s="76"/>
      <c r="F21" s="79" t="s">
        <v>81</v>
      </c>
      <c r="G21" s="78">
        <v>616.6</v>
      </c>
    </row>
    <row r="22" spans="2:15" s="57" customFormat="1" ht="30" x14ac:dyDescent="0.25">
      <c r="B22" s="80">
        <v>45299</v>
      </c>
      <c r="C22" s="77">
        <v>2526</v>
      </c>
      <c r="D22" s="79" t="s">
        <v>54</v>
      </c>
      <c r="E22" s="79" t="s">
        <v>55</v>
      </c>
      <c r="F22" s="79" t="s">
        <v>82</v>
      </c>
      <c r="G22" s="78">
        <v>129.19</v>
      </c>
    </row>
    <row r="23" spans="2:15" s="57" customFormat="1" ht="17.25" customHeight="1" x14ac:dyDescent="0.25">
      <c r="B23" s="74">
        <v>45301</v>
      </c>
      <c r="C23" s="75">
        <v>2544</v>
      </c>
      <c r="D23" s="76" t="s">
        <v>117</v>
      </c>
      <c r="E23" s="76" t="s">
        <v>56</v>
      </c>
      <c r="F23" s="79" t="s">
        <v>83</v>
      </c>
      <c r="G23" s="78">
        <v>94444.553400000004</v>
      </c>
    </row>
    <row r="24" spans="2:15" s="57" customFormat="1" x14ac:dyDescent="0.25">
      <c r="B24" s="74"/>
      <c r="C24" s="75"/>
      <c r="D24" s="76"/>
      <c r="E24" s="76"/>
      <c r="F24" s="79" t="s">
        <v>84</v>
      </c>
      <c r="G24" s="78">
        <v>12324</v>
      </c>
    </row>
    <row r="25" spans="2:15" s="57" customFormat="1" ht="30" x14ac:dyDescent="0.25">
      <c r="B25" s="80">
        <v>45295</v>
      </c>
      <c r="C25" s="77">
        <v>2368</v>
      </c>
      <c r="D25" s="79" t="s">
        <v>57</v>
      </c>
      <c r="E25" s="79" t="s">
        <v>58</v>
      </c>
      <c r="F25" s="79" t="s">
        <v>85</v>
      </c>
      <c r="G25" s="78">
        <v>258656</v>
      </c>
    </row>
    <row r="26" spans="2:15" s="57" customFormat="1" x14ac:dyDescent="0.25">
      <c r="B26" s="80">
        <v>45295</v>
      </c>
      <c r="C26" s="77">
        <v>2476</v>
      </c>
      <c r="D26" s="79" t="s">
        <v>59</v>
      </c>
      <c r="E26" s="79" t="s">
        <v>60</v>
      </c>
      <c r="F26" s="79" t="s">
        <v>86</v>
      </c>
      <c r="G26" s="78">
        <v>1725</v>
      </c>
    </row>
    <row r="27" spans="2:15" s="57" customFormat="1" ht="28.5" customHeight="1" x14ac:dyDescent="0.25">
      <c r="B27" s="80">
        <v>45296</v>
      </c>
      <c r="C27" s="77">
        <v>2482</v>
      </c>
      <c r="D27" s="79" t="s">
        <v>61</v>
      </c>
      <c r="E27" s="79" t="s">
        <v>62</v>
      </c>
      <c r="F27" s="79" t="s">
        <v>87</v>
      </c>
      <c r="G27" s="78">
        <v>165200</v>
      </c>
    </row>
    <row r="28" spans="2:15" s="57" customFormat="1" x14ac:dyDescent="0.25">
      <c r="B28" s="74">
        <v>45296</v>
      </c>
      <c r="C28" s="75">
        <v>2487</v>
      </c>
      <c r="D28" s="76" t="s">
        <v>63</v>
      </c>
      <c r="E28" s="76" t="s">
        <v>64</v>
      </c>
      <c r="F28" s="79" t="s">
        <v>104</v>
      </c>
      <c r="G28" s="78">
        <v>32084.200000000004</v>
      </c>
    </row>
    <row r="29" spans="2:15" s="57" customFormat="1" x14ac:dyDescent="0.25">
      <c r="B29" s="74"/>
      <c r="C29" s="75"/>
      <c r="D29" s="76"/>
      <c r="E29" s="76"/>
      <c r="F29" s="79" t="s">
        <v>88</v>
      </c>
      <c r="G29" s="78">
        <v>67708.399999999994</v>
      </c>
    </row>
    <row r="30" spans="2:15" s="57" customFormat="1" x14ac:dyDescent="0.25">
      <c r="B30" s="74"/>
      <c r="C30" s="75"/>
      <c r="D30" s="76"/>
      <c r="E30" s="76"/>
      <c r="F30" s="79" t="s">
        <v>89</v>
      </c>
      <c r="G30" s="78">
        <v>38951.80000000001</v>
      </c>
    </row>
    <row r="31" spans="2:15" s="57" customFormat="1" x14ac:dyDescent="0.25">
      <c r="B31" s="74"/>
      <c r="C31" s="75"/>
      <c r="D31" s="76"/>
      <c r="E31" s="76"/>
      <c r="F31" s="79" t="s">
        <v>90</v>
      </c>
      <c r="G31" s="78">
        <v>71242.5</v>
      </c>
    </row>
    <row r="32" spans="2:15" s="57" customFormat="1" x14ac:dyDescent="0.25">
      <c r="B32" s="74"/>
      <c r="C32" s="75"/>
      <c r="D32" s="76"/>
      <c r="E32" s="76"/>
      <c r="F32" s="79" t="s">
        <v>91</v>
      </c>
      <c r="G32" s="78">
        <v>11351.6</v>
      </c>
    </row>
    <row r="33" spans="2:7" s="57" customFormat="1" ht="30" x14ac:dyDescent="0.25">
      <c r="B33" s="80">
        <v>45296</v>
      </c>
      <c r="C33" s="77">
        <v>2500</v>
      </c>
      <c r="D33" s="79" t="s">
        <v>65</v>
      </c>
      <c r="E33" s="79" t="s">
        <v>66</v>
      </c>
      <c r="F33" s="79" t="s">
        <v>92</v>
      </c>
      <c r="G33" s="78">
        <v>55066.66</v>
      </c>
    </row>
    <row r="34" spans="2:7" s="57" customFormat="1" ht="32.25" customHeight="1" x14ac:dyDescent="0.25">
      <c r="B34" s="80">
        <v>45299</v>
      </c>
      <c r="C34" s="77">
        <v>2520</v>
      </c>
      <c r="D34" s="79" t="s">
        <v>67</v>
      </c>
      <c r="E34" s="79" t="s">
        <v>68</v>
      </c>
      <c r="F34" s="79" t="s">
        <v>93</v>
      </c>
      <c r="G34" s="78">
        <v>71848.88</v>
      </c>
    </row>
    <row r="35" spans="2:7" s="57" customFormat="1" x14ac:dyDescent="0.25">
      <c r="B35" s="74">
        <v>45299</v>
      </c>
      <c r="C35" s="75">
        <v>2528</v>
      </c>
      <c r="D35" s="76" t="s">
        <v>118</v>
      </c>
      <c r="E35" s="76" t="s">
        <v>69</v>
      </c>
      <c r="F35" s="79" t="s">
        <v>99</v>
      </c>
      <c r="G35" s="78">
        <v>1350</v>
      </c>
    </row>
    <row r="36" spans="2:7" s="57" customFormat="1" x14ac:dyDescent="0.25">
      <c r="B36" s="74"/>
      <c r="C36" s="75"/>
      <c r="D36" s="76"/>
      <c r="E36" s="76"/>
      <c r="F36" s="79" t="s">
        <v>100</v>
      </c>
      <c r="G36" s="78">
        <v>1000</v>
      </c>
    </row>
    <row r="37" spans="2:7" s="57" customFormat="1" ht="15" customHeight="1" x14ac:dyDescent="0.25">
      <c r="B37" s="74">
        <v>45301</v>
      </c>
      <c r="C37" s="75">
        <v>2531</v>
      </c>
      <c r="D37" s="76" t="s">
        <v>70</v>
      </c>
      <c r="E37" s="76" t="s">
        <v>71</v>
      </c>
      <c r="F37" s="77" t="s">
        <v>97</v>
      </c>
      <c r="G37" s="78">
        <v>117884</v>
      </c>
    </row>
    <row r="38" spans="2:7" s="57" customFormat="1" ht="15" customHeight="1" x14ac:dyDescent="0.25">
      <c r="B38" s="74"/>
      <c r="C38" s="75"/>
      <c r="D38" s="76"/>
      <c r="E38" s="76"/>
      <c r="F38" s="77" t="s">
        <v>98</v>
      </c>
      <c r="G38" s="78">
        <v>9751</v>
      </c>
    </row>
    <row r="39" spans="2:7" s="57" customFormat="1" ht="15" customHeight="1" x14ac:dyDescent="0.25">
      <c r="B39" s="74"/>
      <c r="C39" s="75"/>
      <c r="D39" s="76"/>
      <c r="E39" s="76"/>
      <c r="F39" s="77" t="s">
        <v>94</v>
      </c>
      <c r="G39" s="78">
        <v>260521.36720000001</v>
      </c>
    </row>
    <row r="40" spans="2:7" s="57" customFormat="1" ht="15" customHeight="1" x14ac:dyDescent="0.25">
      <c r="B40" s="74"/>
      <c r="C40" s="75"/>
      <c r="D40" s="76"/>
      <c r="E40" s="76"/>
      <c r="F40" s="77" t="s">
        <v>95</v>
      </c>
      <c r="G40" s="78">
        <v>7655.8737999999994</v>
      </c>
    </row>
    <row r="41" spans="2:7" s="57" customFormat="1" ht="16.5" customHeight="1" x14ac:dyDescent="0.25">
      <c r="B41" s="74"/>
      <c r="C41" s="75"/>
      <c r="D41" s="76"/>
      <c r="E41" s="76"/>
      <c r="F41" s="77" t="s">
        <v>96</v>
      </c>
      <c r="G41" s="78">
        <v>3234.7254000000003</v>
      </c>
    </row>
    <row r="42" spans="2:7" s="57" customFormat="1" x14ac:dyDescent="0.25">
      <c r="B42" s="74">
        <v>45301</v>
      </c>
      <c r="C42" s="75">
        <v>2548</v>
      </c>
      <c r="D42" s="76" t="s">
        <v>118</v>
      </c>
      <c r="E42" s="76" t="s">
        <v>69</v>
      </c>
      <c r="F42" s="79" t="s">
        <v>101</v>
      </c>
      <c r="G42" s="78">
        <v>5350</v>
      </c>
    </row>
    <row r="43" spans="2:7" s="57" customFormat="1" x14ac:dyDescent="0.25">
      <c r="B43" s="74"/>
      <c r="C43" s="75"/>
      <c r="D43" s="76"/>
      <c r="E43" s="76"/>
      <c r="F43" s="79" t="s">
        <v>102</v>
      </c>
      <c r="G43" s="78">
        <v>2750</v>
      </c>
    </row>
    <row r="44" spans="2:7" s="57" customFormat="1" x14ac:dyDescent="0.25">
      <c r="B44" s="61" t="s">
        <v>6</v>
      </c>
      <c r="C44" s="62"/>
      <c r="D44" s="62"/>
      <c r="E44" s="63"/>
      <c r="F44" s="64"/>
      <c r="G44" s="64">
        <f>SUM(G10:G43)</f>
        <v>2310454.3664101698</v>
      </c>
    </row>
    <row r="50" spans="2:7" s="57" customFormat="1" x14ac:dyDescent="0.25">
      <c r="B50" s="65"/>
      <c r="C50" s="66"/>
      <c r="D50" s="67"/>
      <c r="E50" s="68"/>
      <c r="F50" s="65"/>
      <c r="G50" s="69"/>
    </row>
    <row r="51" spans="2:7" s="57" customFormat="1" x14ac:dyDescent="0.25">
      <c r="B51" s="65"/>
      <c r="C51" s="66"/>
      <c r="D51" s="67"/>
      <c r="E51" s="68"/>
      <c r="F51" s="65"/>
      <c r="G51" s="69"/>
    </row>
    <row r="52" spans="2:7" s="57" customFormat="1" x14ac:dyDescent="0.25">
      <c r="B52" s="65"/>
      <c r="C52" s="66"/>
      <c r="D52" s="67"/>
      <c r="E52" s="68"/>
      <c r="F52" s="65"/>
      <c r="G52" s="69"/>
    </row>
    <row r="53" spans="2:7" s="57" customFormat="1" x14ac:dyDescent="0.25">
      <c r="B53" s="65"/>
      <c r="C53" s="66"/>
      <c r="D53" s="67"/>
      <c r="E53" s="68"/>
      <c r="F53" s="65"/>
      <c r="G53" s="69"/>
    </row>
    <row r="54" spans="2:7" s="57" customFormat="1" x14ac:dyDescent="0.25">
      <c r="B54" s="65"/>
      <c r="C54" s="66"/>
      <c r="D54" s="67"/>
      <c r="E54" s="68"/>
      <c r="F54" s="65"/>
      <c r="G54" s="70"/>
    </row>
    <row r="55" spans="2:7" s="57" customFormat="1" x14ac:dyDescent="0.25">
      <c r="B55" s="65"/>
      <c r="C55" s="66"/>
      <c r="D55" s="67"/>
      <c r="E55" s="68"/>
      <c r="F55" s="65"/>
      <c r="G55" s="69"/>
    </row>
    <row r="56" spans="2:7" s="57" customFormat="1" x14ac:dyDescent="0.25">
      <c r="B56" s="65"/>
      <c r="C56" s="66"/>
      <c r="D56" s="67"/>
      <c r="E56" s="68"/>
      <c r="F56" s="65"/>
      <c r="G56" s="69"/>
    </row>
    <row r="57" spans="2:7" s="57" customFormat="1" x14ac:dyDescent="0.25">
      <c r="B57" s="65"/>
      <c r="C57" s="66"/>
      <c r="D57" s="67"/>
      <c r="E57" s="68"/>
      <c r="F57" s="65"/>
      <c r="G57" s="69"/>
    </row>
    <row r="58" spans="2:7" s="57" customFormat="1" x14ac:dyDescent="0.25">
      <c r="B58" s="65"/>
      <c r="C58" s="66"/>
      <c r="D58" s="67"/>
      <c r="E58" s="68"/>
      <c r="F58" s="65"/>
      <c r="G58" s="69"/>
    </row>
    <row r="59" spans="2:7" s="57" customFormat="1" x14ac:dyDescent="0.25">
      <c r="B59" s="65"/>
      <c r="C59" s="66"/>
      <c r="D59" s="67"/>
      <c r="E59" s="68"/>
      <c r="F59" s="65"/>
      <c r="G59" s="69"/>
    </row>
    <row r="60" spans="2:7" s="57" customFormat="1" x14ac:dyDescent="0.25">
      <c r="B60" s="65"/>
      <c r="C60" s="66"/>
      <c r="D60" s="67"/>
      <c r="E60" s="68"/>
      <c r="F60" s="65"/>
      <c r="G60" s="69"/>
    </row>
    <row r="61" spans="2:7" s="57" customFormat="1" x14ac:dyDescent="0.25">
      <c r="B61" s="65"/>
      <c r="C61" s="66"/>
      <c r="D61" s="67"/>
      <c r="E61" s="68"/>
      <c r="F61" s="65"/>
      <c r="G61" s="69"/>
    </row>
    <row r="62" spans="2:7" s="57" customFormat="1" x14ac:dyDescent="0.25">
      <c r="B62" s="65"/>
      <c r="C62" s="66"/>
      <c r="D62" s="67"/>
      <c r="E62" s="68"/>
      <c r="F62" s="65"/>
      <c r="G62" s="69"/>
    </row>
    <row r="63" spans="2:7" s="57" customFormat="1" x14ac:dyDescent="0.25">
      <c r="B63" s="71"/>
      <c r="C63" s="72"/>
      <c r="D63" s="59"/>
      <c r="E63" s="59"/>
      <c r="F63" s="58"/>
      <c r="G63" s="73"/>
    </row>
    <row r="64" spans="2:7" s="57" customFormat="1" x14ac:dyDescent="0.25">
      <c r="B64" s="71"/>
      <c r="C64" s="72"/>
      <c r="D64" s="59"/>
      <c r="E64" s="59"/>
      <c r="F64" s="58"/>
      <c r="G64" s="73"/>
    </row>
  </sheetData>
  <mergeCells count="35">
    <mergeCell ref="B1:G1"/>
    <mergeCell ref="B2:G2"/>
    <mergeCell ref="B44:E44"/>
    <mergeCell ref="B37:B41"/>
    <mergeCell ref="C37:C41"/>
    <mergeCell ref="D37:D41"/>
    <mergeCell ref="E37:E41"/>
    <mergeCell ref="B42:B43"/>
    <mergeCell ref="C42:C43"/>
    <mergeCell ref="D42:D43"/>
    <mergeCell ref="E42:E43"/>
    <mergeCell ref="B28:B32"/>
    <mergeCell ref="C28:C32"/>
    <mergeCell ref="D28:D32"/>
    <mergeCell ref="E28:E32"/>
    <mergeCell ref="B35:B36"/>
    <mergeCell ref="C35:C36"/>
    <mergeCell ref="D35:D36"/>
    <mergeCell ref="E35:E36"/>
    <mergeCell ref="B20:B21"/>
    <mergeCell ref="C20:C21"/>
    <mergeCell ref="D20:D21"/>
    <mergeCell ref="E20:E21"/>
    <mergeCell ref="B23:B24"/>
    <mergeCell ref="C23:C24"/>
    <mergeCell ref="D23:D24"/>
    <mergeCell ref="E23:E24"/>
    <mergeCell ref="B10:B13"/>
    <mergeCell ref="C10:C13"/>
    <mergeCell ref="D10:D13"/>
    <mergeCell ref="E10:E13"/>
    <mergeCell ref="B17:B19"/>
    <mergeCell ref="C17:C19"/>
    <mergeCell ref="D17:D19"/>
    <mergeCell ref="E17:E19"/>
  </mergeCells>
  <pageMargins left="0.7" right="0.7" top="0.52" bottom="0.75" header="0.3" footer="0.3"/>
  <pageSetup scale="6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B85B7-CC41-436F-AFC7-7DB7D6A7802A}">
  <sheetPr>
    <tabColor rgb="FFC00000"/>
    <pageSetUpPr fitToPage="1"/>
  </sheetPr>
  <dimension ref="A1:K32"/>
  <sheetViews>
    <sheetView showGridLines="0" topLeftCell="A15" zoomScale="87" zoomScaleNormal="87" workbookViewId="0">
      <selection activeCell="E16" sqref="E16:E20"/>
    </sheetView>
  </sheetViews>
  <sheetFormatPr baseColWidth="10" defaultRowHeight="15" x14ac:dyDescent="0.25"/>
  <cols>
    <col min="1" max="1" width="2.7109375" style="8" customWidth="1"/>
    <col min="2" max="2" width="12.140625" style="8" customWidth="1"/>
    <col min="3" max="3" width="11.5703125" style="14" bestFit="1" customWidth="1"/>
    <col min="4" max="4" width="51.140625" style="16" bestFit="1" customWidth="1"/>
    <col min="5" max="5" width="54" style="17" customWidth="1"/>
    <col min="6" max="6" width="18.28515625" style="8" customWidth="1"/>
    <col min="7" max="7" width="18.28515625" style="1" customWidth="1"/>
    <col min="8" max="8" width="14" style="10" bestFit="1" customWidth="1"/>
    <col min="9" max="9" width="13.42578125" style="11" bestFit="1" customWidth="1"/>
    <col min="10" max="11" width="11.42578125" style="11"/>
    <col min="12" max="16384" width="11.42578125" style="8"/>
  </cols>
  <sheetData>
    <row r="1" spans="1:8" s="11" customFormat="1" ht="62.25" customHeight="1" x14ac:dyDescent="0.25">
      <c r="A1" s="8"/>
      <c r="B1" s="9"/>
      <c r="C1" s="14"/>
      <c r="D1" s="16"/>
      <c r="E1" s="17"/>
      <c r="F1" s="8"/>
      <c r="G1" s="1"/>
      <c r="H1" s="10"/>
    </row>
    <row r="2" spans="1:8" s="11" customFormat="1" ht="18" x14ac:dyDescent="0.25">
      <c r="A2" s="8"/>
      <c r="B2" s="2" t="s">
        <v>1</v>
      </c>
      <c r="C2" s="14"/>
      <c r="D2" s="16"/>
      <c r="E2" s="17"/>
      <c r="F2" s="8"/>
      <c r="G2" s="1"/>
      <c r="H2" s="10"/>
    </row>
    <row r="3" spans="1:8" s="11" customFormat="1" ht="18" x14ac:dyDescent="0.25">
      <c r="A3" s="8"/>
      <c r="B3" s="3" t="s">
        <v>7</v>
      </c>
      <c r="C3" s="14"/>
      <c r="D3" s="16"/>
      <c r="E3" s="17"/>
      <c r="F3" s="8"/>
      <c r="G3" s="1"/>
      <c r="H3" s="10"/>
    </row>
    <row r="5" spans="1:8" s="11" customFormat="1" x14ac:dyDescent="0.25">
      <c r="A5" s="8"/>
      <c r="B5" s="4" t="s">
        <v>0</v>
      </c>
      <c r="C5" s="7" t="s">
        <v>2</v>
      </c>
      <c r="D5" s="15" t="s">
        <v>3</v>
      </c>
      <c r="E5" s="18" t="s">
        <v>4</v>
      </c>
      <c r="F5" s="15" t="s">
        <v>5</v>
      </c>
      <c r="G5" s="12" t="s">
        <v>6</v>
      </c>
      <c r="H5" s="10"/>
    </row>
    <row r="6" spans="1:8" s="11" customFormat="1" ht="33" customHeight="1" x14ac:dyDescent="0.25">
      <c r="A6" s="8"/>
      <c r="B6" s="34">
        <v>45313</v>
      </c>
      <c r="C6" s="30">
        <v>31</v>
      </c>
      <c r="D6" s="33" t="s">
        <v>8</v>
      </c>
      <c r="E6" s="35" t="s">
        <v>9</v>
      </c>
      <c r="F6" s="33" t="s">
        <v>10</v>
      </c>
      <c r="G6" s="36">
        <v>255211.6</v>
      </c>
      <c r="H6" s="10"/>
    </row>
    <row r="7" spans="1:8" s="11" customFormat="1" ht="33" customHeight="1" x14ac:dyDescent="0.25">
      <c r="A7" s="8"/>
      <c r="B7" s="29">
        <v>45313</v>
      </c>
      <c r="C7" s="31">
        <v>33</v>
      </c>
      <c r="D7" s="25" t="s">
        <v>11</v>
      </c>
      <c r="E7" s="20" t="s">
        <v>9</v>
      </c>
      <c r="F7" s="25" t="s">
        <v>12</v>
      </c>
      <c r="G7" s="28">
        <v>103392.4</v>
      </c>
      <c r="H7" s="10"/>
    </row>
    <row r="8" spans="1:8" s="11" customFormat="1" ht="32.1" customHeight="1" x14ac:dyDescent="0.25">
      <c r="A8" s="8"/>
      <c r="B8" s="29">
        <v>45313</v>
      </c>
      <c r="C8" s="31">
        <v>48</v>
      </c>
      <c r="D8" s="40" t="s">
        <v>13</v>
      </c>
      <c r="E8" s="20" t="s">
        <v>41</v>
      </c>
      <c r="F8" s="25" t="s">
        <v>14</v>
      </c>
      <c r="G8" s="24">
        <v>318.58</v>
      </c>
      <c r="H8" s="10"/>
    </row>
    <row r="9" spans="1:8" s="11" customFormat="1" ht="32.1" customHeight="1" x14ac:dyDescent="0.25">
      <c r="A9" s="8"/>
      <c r="B9" s="29">
        <v>45313</v>
      </c>
      <c r="C9" s="31">
        <v>50</v>
      </c>
      <c r="D9" s="41"/>
      <c r="E9" s="20" t="s">
        <v>42</v>
      </c>
      <c r="F9" s="25" t="s">
        <v>15</v>
      </c>
      <c r="G9" s="24">
        <v>1749.13</v>
      </c>
      <c r="H9" s="10"/>
    </row>
    <row r="10" spans="1:8" s="11" customFormat="1" ht="15" customHeight="1" x14ac:dyDescent="0.25">
      <c r="A10" s="8"/>
      <c r="B10" s="46">
        <v>45313</v>
      </c>
      <c r="C10" s="51">
        <v>37</v>
      </c>
      <c r="D10" s="40" t="s">
        <v>16</v>
      </c>
      <c r="E10" s="42" t="s">
        <v>22</v>
      </c>
      <c r="F10" s="19" t="s">
        <v>17</v>
      </c>
      <c r="G10" s="22">
        <v>1628.84</v>
      </c>
      <c r="H10" s="10"/>
    </row>
    <row r="11" spans="1:8" s="11" customFormat="1" x14ac:dyDescent="0.25">
      <c r="A11" s="8"/>
      <c r="B11" s="47"/>
      <c r="C11" s="52"/>
      <c r="D11" s="45"/>
      <c r="E11" s="43"/>
      <c r="F11" s="19" t="s">
        <v>18</v>
      </c>
      <c r="G11" s="22">
        <v>29186.97</v>
      </c>
      <c r="H11" s="10"/>
    </row>
    <row r="12" spans="1:8" s="11" customFormat="1" x14ac:dyDescent="0.25">
      <c r="A12" s="8"/>
      <c r="B12" s="47"/>
      <c r="C12" s="52"/>
      <c r="D12" s="45"/>
      <c r="E12" s="43"/>
      <c r="F12" s="21" t="s">
        <v>19</v>
      </c>
      <c r="G12" s="22">
        <v>128.96</v>
      </c>
      <c r="H12" s="10"/>
    </row>
    <row r="13" spans="1:8" s="11" customFormat="1" x14ac:dyDescent="0.25">
      <c r="A13" s="8"/>
      <c r="B13" s="47"/>
      <c r="C13" s="52"/>
      <c r="D13" s="45"/>
      <c r="E13" s="43"/>
      <c r="F13" s="21" t="s">
        <v>20</v>
      </c>
      <c r="G13" s="22">
        <v>1447.82</v>
      </c>
      <c r="H13" s="10"/>
    </row>
    <row r="14" spans="1:8" s="11" customFormat="1" x14ac:dyDescent="0.25">
      <c r="A14" s="8"/>
      <c r="B14" s="48"/>
      <c r="C14" s="53"/>
      <c r="D14" s="41"/>
      <c r="E14" s="44"/>
      <c r="F14" s="21" t="s">
        <v>21</v>
      </c>
      <c r="G14" s="22">
        <v>2016.57</v>
      </c>
      <c r="H14" s="10"/>
    </row>
    <row r="15" spans="1:8" s="11" customFormat="1" ht="33" customHeight="1" x14ac:dyDescent="0.25">
      <c r="A15" s="8"/>
      <c r="B15" s="29">
        <v>45313</v>
      </c>
      <c r="C15" s="31">
        <v>39</v>
      </c>
      <c r="D15" s="25" t="s">
        <v>23</v>
      </c>
      <c r="E15" s="20" t="s">
        <v>35</v>
      </c>
      <c r="F15" s="23" t="s">
        <v>24</v>
      </c>
      <c r="G15" s="24">
        <v>20000</v>
      </c>
      <c r="H15" s="10"/>
    </row>
    <row r="16" spans="1:8" s="11" customFormat="1" ht="15" customHeight="1" x14ac:dyDescent="0.25">
      <c r="A16" s="8"/>
      <c r="B16" s="46">
        <v>45316</v>
      </c>
      <c r="C16" s="51">
        <v>60</v>
      </c>
      <c r="D16" s="40" t="s">
        <v>25</v>
      </c>
      <c r="E16" s="42" t="s">
        <v>43</v>
      </c>
      <c r="F16" s="21" t="s">
        <v>26</v>
      </c>
      <c r="G16" s="22">
        <v>96175.46</v>
      </c>
      <c r="H16" s="10"/>
    </row>
    <row r="17" spans="1:11" s="11" customFormat="1" x14ac:dyDescent="0.25">
      <c r="A17" s="8"/>
      <c r="B17" s="47"/>
      <c r="C17" s="52"/>
      <c r="D17" s="45"/>
      <c r="E17" s="43"/>
      <c r="F17" s="21" t="s">
        <v>27</v>
      </c>
      <c r="G17" s="22">
        <v>7939.56</v>
      </c>
      <c r="H17" s="10"/>
    </row>
    <row r="18" spans="1:11" s="10" customFormat="1" x14ac:dyDescent="0.25">
      <c r="B18" s="47"/>
      <c r="C18" s="52"/>
      <c r="D18" s="45"/>
      <c r="E18" s="43"/>
      <c r="F18" s="19" t="s">
        <v>28</v>
      </c>
      <c r="G18" s="22">
        <v>224332.19</v>
      </c>
      <c r="I18" s="11"/>
      <c r="J18" s="11"/>
      <c r="K18" s="11"/>
    </row>
    <row r="19" spans="1:11" s="10" customFormat="1" x14ac:dyDescent="0.25">
      <c r="B19" s="47"/>
      <c r="C19" s="52"/>
      <c r="D19" s="45"/>
      <c r="E19" s="43"/>
      <c r="F19" s="21" t="s">
        <v>29</v>
      </c>
      <c r="G19" s="22">
        <v>5933.51</v>
      </c>
      <c r="I19" s="11"/>
      <c r="J19" s="11"/>
      <c r="K19" s="11"/>
    </row>
    <row r="20" spans="1:11" s="10" customFormat="1" x14ac:dyDescent="0.25">
      <c r="B20" s="48"/>
      <c r="C20" s="53"/>
      <c r="D20" s="41"/>
      <c r="E20" s="44"/>
      <c r="F20" s="21" t="s">
        <v>30</v>
      </c>
      <c r="G20" s="22">
        <v>2554.5100000000002</v>
      </c>
      <c r="I20" s="11"/>
      <c r="J20" s="11"/>
      <c r="K20" s="11"/>
    </row>
    <row r="21" spans="1:11" s="10" customFormat="1" ht="32.25" customHeight="1" x14ac:dyDescent="0.25">
      <c r="B21" s="29">
        <v>45316</v>
      </c>
      <c r="C21" s="31">
        <v>53</v>
      </c>
      <c r="D21" s="25" t="s">
        <v>8</v>
      </c>
      <c r="E21" s="20" t="s">
        <v>34</v>
      </c>
      <c r="F21" s="23" t="s">
        <v>31</v>
      </c>
      <c r="G21" s="28">
        <v>254064.3</v>
      </c>
      <c r="I21" s="11"/>
      <c r="J21" s="11"/>
      <c r="K21" s="11"/>
    </row>
    <row r="22" spans="1:11" s="10" customFormat="1" ht="32.25" customHeight="1" x14ac:dyDescent="0.25">
      <c r="B22" s="32">
        <v>45322</v>
      </c>
      <c r="C22" s="31">
        <v>65</v>
      </c>
      <c r="D22" s="27" t="s">
        <v>32</v>
      </c>
      <c r="E22" s="26" t="s">
        <v>33</v>
      </c>
      <c r="F22" s="25" t="s">
        <v>36</v>
      </c>
      <c r="G22" s="28">
        <v>128.19999999999999</v>
      </c>
      <c r="H22" s="13"/>
      <c r="I22" s="11"/>
      <c r="J22" s="11"/>
      <c r="K22" s="11"/>
    </row>
    <row r="23" spans="1:11" s="10" customFormat="1" x14ac:dyDescent="0.25">
      <c r="B23" s="54">
        <v>45322</v>
      </c>
      <c r="C23" s="51">
        <v>67</v>
      </c>
      <c r="D23" s="40" t="s">
        <v>37</v>
      </c>
      <c r="E23" s="49" t="s">
        <v>38</v>
      </c>
      <c r="F23" s="25" t="s">
        <v>40</v>
      </c>
      <c r="G23" s="28">
        <v>79657.39</v>
      </c>
      <c r="H23" s="13"/>
      <c r="I23" s="11"/>
      <c r="J23" s="11"/>
      <c r="K23" s="11"/>
    </row>
    <row r="24" spans="1:11" s="10" customFormat="1" x14ac:dyDescent="0.25">
      <c r="B24" s="55"/>
      <c r="C24" s="53"/>
      <c r="D24" s="41"/>
      <c r="E24" s="50"/>
      <c r="F24" s="25" t="s">
        <v>39</v>
      </c>
      <c r="G24" s="28">
        <v>9955</v>
      </c>
      <c r="H24" s="13"/>
      <c r="I24" s="11"/>
      <c r="J24" s="11"/>
      <c r="K24" s="11"/>
    </row>
    <row r="25" spans="1:11" s="10" customFormat="1" x14ac:dyDescent="0.25">
      <c r="A25" s="8"/>
      <c r="B25" s="37" t="s">
        <v>6</v>
      </c>
      <c r="C25" s="38"/>
      <c r="D25" s="38"/>
      <c r="E25" s="38"/>
      <c r="F25" s="39"/>
      <c r="G25" s="5">
        <f>SUM(G6:G24)</f>
        <v>1095820.99</v>
      </c>
      <c r="I25" s="11"/>
      <c r="J25" s="11"/>
      <c r="K25" s="11"/>
    </row>
    <row r="32" spans="1:11" s="10" customFormat="1" x14ac:dyDescent="0.25">
      <c r="A32" s="8"/>
      <c r="B32" s="8"/>
      <c r="C32" s="14"/>
      <c r="D32" s="16"/>
      <c r="E32" s="17"/>
      <c r="F32" s="8"/>
      <c r="G32" s="6"/>
      <c r="I32" s="11"/>
      <c r="J32" s="11"/>
      <c r="K32" s="11"/>
    </row>
  </sheetData>
  <autoFilter ref="B5:G25" xr:uid="{FC5B85B7-CC41-436F-AFC7-7DB7D6A7802A}"/>
  <mergeCells count="14">
    <mergeCell ref="B25:F25"/>
    <mergeCell ref="D8:D9"/>
    <mergeCell ref="E10:E14"/>
    <mergeCell ref="D10:D14"/>
    <mergeCell ref="E16:E20"/>
    <mergeCell ref="D16:D20"/>
    <mergeCell ref="B16:B20"/>
    <mergeCell ref="B10:B14"/>
    <mergeCell ref="E23:E24"/>
    <mergeCell ref="C10:C14"/>
    <mergeCell ref="C16:C20"/>
    <mergeCell ref="B23:B24"/>
    <mergeCell ref="C23:C24"/>
    <mergeCell ref="D23:D24"/>
  </mergeCells>
  <phoneticPr fontId="9" type="noConversion"/>
  <pageMargins left="0.28999999999999998" right="0.37" top="0.44" bottom="0.68" header="0.31496062992125984" footer="0.31496062992125984"/>
  <pageSetup scale="59" fitToHeight="0" orientation="portrait" r:id="rId1"/>
  <headerFooter>
    <oddFooter>&amp;R&amp;"Arial Nova Cond Light,Normal"&amp;10&amp;P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 Proveedor ene. 2024 </vt:lpstr>
      <vt:lpstr>Pago Proveedor feb. 2024, 2 </vt:lpstr>
      <vt:lpstr>'Pago Proveedor feb. 2024, 2 '!Área_de_impresión</vt:lpstr>
      <vt:lpstr>'Pago Proveedor feb. 2024, 2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cp:lastPrinted>2024-02-19T13:18:27Z</cp:lastPrinted>
  <dcterms:created xsi:type="dcterms:W3CDTF">2024-01-04T14:47:33Z</dcterms:created>
  <dcterms:modified xsi:type="dcterms:W3CDTF">2024-02-19T14:17:06Z</dcterms:modified>
</cp:coreProperties>
</file>