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2026\"/>
    </mc:Choice>
  </mc:AlternateContent>
  <xr:revisionPtr revIDLastSave="0" documentId="8_{4DE4B46B-8C76-48B0-8E85-20BF84558E2D}" xr6:coauthVersionLast="47" xr6:coauthVersionMax="47" xr10:uidLastSave="{00000000-0000-0000-0000-000000000000}"/>
  <bookViews>
    <workbookView xWindow="-120" yWindow="-120" windowWidth="29040" windowHeight="15840" xr2:uid="{55444936-6E51-4C7B-AF35-D75A7E4FC643}"/>
  </bookViews>
  <sheets>
    <sheet name="RP-enero 2026" sheetId="1" r:id="rId1"/>
  </sheets>
  <definedNames>
    <definedName name="_xlnm.Print_Area" localSheetId="0">'RP-enero 2026'!$A$1:$G$63</definedName>
    <definedName name="_xlnm.Print_Titles" localSheetId="0">'RP-enero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4" i="1" s="1"/>
  <c r="G43" i="1"/>
  <c r="G55" i="1" l="1"/>
</calcChain>
</file>

<file path=xl/sharedStrings.xml><?xml version="1.0" encoding="utf-8"?>
<sst xmlns="http://schemas.openxmlformats.org/spreadsheetml/2006/main" count="116" uniqueCount="96">
  <si>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</si>
  <si>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</si>
  <si>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</si>
  <si>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</si>
  <si>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</si>
  <si>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</si>
  <si>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</si>
  <si>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</si>
  <si>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</si>
  <si>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</si>
  <si>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</si>
  <si>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</si>
  <si>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</si>
  <si>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</si>
  <si>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</si>
  <si>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</si>
  <si>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</si>
  <si>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Codopesca -CCC-PEPU-2025-0003</t>
  </si>
  <si>
    <t>Lucina Lugo Ámparo</t>
  </si>
  <si>
    <t>Alquiler local Oficina Técnica, julio - diciembre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</si>
  <si>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</si>
  <si>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</si>
  <si>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</si>
  <si>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</si>
  <si>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</si>
  <si>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</si>
  <si>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BS-0014249-2025</t>
  </si>
  <si>
    <t>Leasing Automotriz del Sur, SRL</t>
  </si>
  <si>
    <t>Alquiler de cuatro vehículos para uso del CODOPESCA.</t>
  </si>
  <si>
    <t>BS-0014560-2025</t>
  </si>
  <si>
    <t>Planeta Azul, SRL</t>
  </si>
  <si>
    <t>Relleno de botellones y adquisición de fardos de agua</t>
  </si>
  <si>
    <t>E450000005036</t>
  </si>
  <si>
    <t>Seguro Nacional de Salud, (SeNaSa)</t>
  </si>
  <si>
    <t>Seguros de salud para colaboradores del Consejo</t>
  </si>
  <si>
    <t>BS-0015089-2025</t>
  </si>
  <si>
    <t>Envio Expreso DWN, SRL</t>
  </si>
  <si>
    <t>Servicio de envio al interior</t>
  </si>
  <si>
    <t>E450000000005</t>
  </si>
  <si>
    <t>Alquiler de cuatro vehículos para uso del CODOPESCA, enero 2026</t>
  </si>
  <si>
    <t>B1500000087</t>
  </si>
  <si>
    <t>Fanny María Méndez Alonzo</t>
  </si>
  <si>
    <t>Servicio de alquiler, estación Puerto Plata, enero 2026.</t>
  </si>
  <si>
    <t>E450000000014</t>
  </si>
  <si>
    <t>Servicio de alquiler, estación María Trinidad Sánchez, enero 2026</t>
  </si>
  <si>
    <t>E450000020755</t>
  </si>
  <si>
    <t>Altice Dominicana, S.A.</t>
  </si>
  <si>
    <t>Servicio de teléfono cuenta nro. 91558189,  enero 2026</t>
  </si>
  <si>
    <t>0101/2026</t>
  </si>
  <si>
    <t>E450000006890</t>
  </si>
  <si>
    <t xml:space="preserve">Humano Seguros, S.A. </t>
  </si>
  <si>
    <t>Seguros de salud para colaboradores del Consejo, enero 2026</t>
  </si>
  <si>
    <t>E450000001354</t>
  </si>
  <si>
    <t>Servicio de transportación, enero 2026.</t>
  </si>
  <si>
    <t>E450000021827</t>
  </si>
  <si>
    <t>Servicio de teléfono cuenta nro. 4490626,  diciembre 2025</t>
  </si>
  <si>
    <t>E450000021839</t>
  </si>
  <si>
    <t>Servicio de teléfono cuenta nro. 8150119,  diciembre 2025</t>
  </si>
  <si>
    <t>E450000021904</t>
  </si>
  <si>
    <t>Servicio de teléfono cuenta nro. 12473687,  diciembre 2025</t>
  </si>
  <si>
    <t>E450000021909</t>
  </si>
  <si>
    <t>Servicio de teléfono cuenta nro. 14545498,  diciembre 2025</t>
  </si>
  <si>
    <t>E450000021999</t>
  </si>
  <si>
    <t>Servicio de internet cuenta nro. 92234208, estación Nagua,  diciembre 2025</t>
  </si>
  <si>
    <t>E450000101918</t>
  </si>
  <si>
    <t>Compañía Dominicana de Teléfonos, S.A.</t>
  </si>
  <si>
    <t>Servicio de teléfono cuenta nro. 763947317,  diciembre 2025</t>
  </si>
  <si>
    <t>E450000102452</t>
  </si>
  <si>
    <t>Servicio de teléfono cuenta nro. 781912972,  diciembre 2025</t>
  </si>
  <si>
    <t>E450000102244</t>
  </si>
  <si>
    <t>Servicio de teléfono cuenta nro. 801342987,  diciembre 2025</t>
  </si>
  <si>
    <t>E450000088236</t>
  </si>
  <si>
    <t>Edesur Dominicana, S.A.</t>
  </si>
  <si>
    <t>Energía eléctrica, Codopesca NIC 5465972, enero 2026</t>
  </si>
  <si>
    <t>E450000088237</t>
  </si>
  <si>
    <t>Energía eléctrica, Subdirección NIC 6144718, enero 2026</t>
  </si>
  <si>
    <t>E450000088238</t>
  </si>
  <si>
    <t>Energía eléctrica, Almacén Codopesca NIC 7318381, enero 2026</t>
  </si>
  <si>
    <t>E450000088239</t>
  </si>
  <si>
    <t>Energía eléctrica, local PDMB NIC 7329389, enero 2026</t>
  </si>
  <si>
    <t>E450000088240</t>
  </si>
  <si>
    <t>Energía eléctrica, estación Barahona NIC 5801786, enero 2026</t>
  </si>
  <si>
    <t>E450000088241</t>
  </si>
  <si>
    <t>Energía eléctrica, estación Pedernales NIC 7226038, enero 2026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</si>
  <si>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</si>
  <si>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</si>
  <si>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</si>
  <si>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</si>
  <si>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</si>
  <si>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</si>
  <si>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2007-2025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</si>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</sst>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0" xfId="1" applyFont="1" applyFill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Fill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 applyFill="1"/>
    <xf numFmtId="43" fontId="2" fillId="0" borderId="0" xfId="1" applyFont="1" applyFill="1"/>
    <xf numFmtId="43" fontId="2" fillId="0" borderId="3" xfId="1" applyFon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165" fontId="3" fillId="0" borderId="0" xfId="1" applyNumberFormat="1" applyFont="1" applyFill="1"/>
    <xf numFmtId="43" fontId="2" fillId="0" borderId="4" xfId="1" applyFont="1" applyBorder="1"/>
    <xf numFmtId="14" fontId="3" fillId="0" borderId="0" xfId="1" applyNumberFormat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3" fillId="0" borderId="0" xfId="1" applyFont="1" applyFill="1"/>
    <xf numFmtId="43" fontId="3" fillId="0" borderId="4" xfId="1" applyFont="1" applyBorder="1"/>
    <xf numFmtId="43" fontId="7" fillId="0" borderId="0" xfId="1" applyFont="1" applyBorder="1"/>
    <xf numFmtId="43" fontId="3" fillId="0" borderId="0" xfId="1" applyFont="1" applyAlignment="1">
      <alignment horizontal="right"/>
    </xf>
    <xf numFmtId="166" fontId="8" fillId="0" borderId="5" xfId="1" applyNumberFormat="1" applyFont="1" applyBorder="1"/>
    <xf numFmtId="43" fontId="2" fillId="0" borderId="6" xfId="1" applyFont="1" applyBorder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35912A-D169-4D21-B409-DDDA51110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107156"/>
          <a:ext cx="2560160" cy="823723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57</xdr:row>
      <xdr:rowOff>71438</xdr:rowOff>
    </xdr:from>
    <xdr:to>
      <xdr:col>6</xdr:col>
      <xdr:colOff>1131093</xdr:colOff>
      <xdr:row>63</xdr:row>
      <xdr:rowOff>92809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F52D9C4-A959-4E66-93F9-50A3942EDDD3}"/>
            </a:ext>
          </a:extLst>
        </xdr:cNvPr>
        <xdr:cNvGrpSpPr/>
      </xdr:nvGrpSpPr>
      <xdr:grpSpPr>
        <a:xfrm>
          <a:off x="1059656" y="13120688"/>
          <a:ext cx="12180093" cy="1319152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C8A9687-24A9-EEC2-3068-096F00348BC3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D2709EF4-FBFE-6F99-8DCC-C0E7478D6CD1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10-feb.-2026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2F130066-C631-8C75-5678-339433F31522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FB7FC230-272F-6962-886D-98BBBD965AF1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BF8F5AC3-0353-2381-C29C-BEF9DF7FA462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534FE4E-CCEF-7E48-A754-59B28155FB6B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12-feb.-2026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935BFCDF-EA6B-81A7-0945-281F7952282E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12-feb.-2026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411DCE64-40D2-6A1D-9935-737836191333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B0074C00-ACAC-A623-F2D5-4B6757343F7F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5C8AE9FF-80C5-7A8D-EEDD-8F79ACEE1B3F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FAB0318-3BC6-EA9C-89DE-DF2A6896DF5F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3852428-FD80-5A70-4682-9D43B697AE4B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4E6F648-CFEE-6FFB-5925-E0BEAB0DF1FC}"/>
              </a:ext>
            </a:extLst>
          </xdr:cNvPr>
          <xdr:cNvCxnSpPr/>
        </xdr:nvCxnSpPr>
        <xdr:spPr>
          <a:xfrm>
            <a:off x="438583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0779-9803-4B8A-BC4C-51244E805D38}">
  <sheetPr>
    <pageSetUpPr fitToPage="1"/>
  </sheetPr>
  <dimension ref="C6:H62"/>
  <sheetViews>
    <sheetView showGridLines="0" tabSelected="1" zoomScale="80" zoomScaleNormal="80" workbookViewId="0">
      <selection activeCell="E5" sqref="E5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23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6" spans="3:7" x14ac:dyDescent="0.3">
      <c r="C6" s="1" t="s">
        <v>0</v>
      </c>
      <c r="D6" s="2" t="s">
        <v>1</v>
      </c>
      <c r="F6" s="3" t="s">
        <v>2</v>
      </c>
      <c r="G6" s="4">
        <v>46053</v>
      </c>
    </row>
    <row r="7" spans="3:7" x14ac:dyDescent="0.3">
      <c r="C7" s="1" t="s">
        <v>3</v>
      </c>
      <c r="D7" s="5">
        <v>5163</v>
      </c>
    </row>
    <row r="8" spans="3:7" x14ac:dyDescent="0.3">
      <c r="C8" s="6" t="s">
        <v>4</v>
      </c>
      <c r="D8" s="7" t="s">
        <v>5</v>
      </c>
      <c r="E8" s="8"/>
      <c r="F8" s="8"/>
      <c r="G8" s="8"/>
    </row>
    <row r="9" spans="3:7" ht="24" thickBot="1" x14ac:dyDescent="0.4">
      <c r="C9" s="29" t="s">
        <v>6</v>
      </c>
      <c r="D9" s="29"/>
      <c r="E9" s="29"/>
      <c r="F9" s="29"/>
      <c r="G9" s="29"/>
    </row>
    <row r="10" spans="3:7" x14ac:dyDescent="0.3">
      <c r="C10" s="30" t="s">
        <v>7</v>
      </c>
      <c r="D10" s="30"/>
      <c r="E10" s="30"/>
      <c r="F10" s="30"/>
      <c r="G10" s="30"/>
    </row>
    <row r="12" spans="3:7" ht="20.25" x14ac:dyDescent="0.3">
      <c r="C12" s="9" t="s">
        <v>8</v>
      </c>
    </row>
    <row r="13" spans="3:7" ht="9.75" customHeight="1" x14ac:dyDescent="0.3">
      <c r="C13" s="10"/>
    </row>
    <row r="14" spans="3:7" ht="18" thickBot="1" x14ac:dyDescent="0.35">
      <c r="C14" s="11" t="s">
        <v>9</v>
      </c>
      <c r="D14" s="12" t="s">
        <v>10</v>
      </c>
      <c r="E14" s="12" t="s">
        <v>11</v>
      </c>
      <c r="F14" s="12" t="s">
        <v>12</v>
      </c>
      <c r="G14" s="12" t="s">
        <v>13</v>
      </c>
    </row>
    <row r="15" spans="3:7" x14ac:dyDescent="0.3">
      <c r="C15" s="13">
        <v>45625</v>
      </c>
      <c r="D15" s="14" t="s">
        <v>14</v>
      </c>
      <c r="E15" s="14" t="s">
        <v>15</v>
      </c>
      <c r="F15" s="14" t="s">
        <v>16</v>
      </c>
      <c r="G15" s="15">
        <v>333153.26</v>
      </c>
    </row>
    <row r="16" spans="3:7" x14ac:dyDescent="0.3">
      <c r="C16" s="13">
        <v>45880</v>
      </c>
      <c r="D16" s="14" t="s">
        <v>17</v>
      </c>
      <c r="E16" s="14" t="s">
        <v>18</v>
      </c>
      <c r="F16" s="14" t="s">
        <v>19</v>
      </c>
      <c r="G16" s="15">
        <v>250853.03999999998</v>
      </c>
    </row>
    <row r="17" spans="3:8" x14ac:dyDescent="0.3">
      <c r="C17" s="13">
        <v>45841</v>
      </c>
      <c r="D17" s="14" t="s">
        <v>20</v>
      </c>
      <c r="E17" s="14" t="s">
        <v>21</v>
      </c>
      <c r="F17" s="14" t="s">
        <v>22</v>
      </c>
      <c r="G17" s="15">
        <v>467280</v>
      </c>
    </row>
    <row r="18" spans="3:8" x14ac:dyDescent="0.3">
      <c r="C18" s="13">
        <v>45931</v>
      </c>
      <c r="D18" s="14" t="s">
        <v>23</v>
      </c>
      <c r="E18" s="14" t="s">
        <v>24</v>
      </c>
      <c r="F18" s="14" t="s">
        <v>25</v>
      </c>
      <c r="G18" s="15">
        <v>24600</v>
      </c>
    </row>
    <row r="19" spans="3:8" x14ac:dyDescent="0.3">
      <c r="C19" s="13">
        <v>45993</v>
      </c>
      <c r="D19" s="14" t="s">
        <v>26</v>
      </c>
      <c r="E19" s="14" t="s">
        <v>27</v>
      </c>
      <c r="F19" s="14" t="s">
        <v>28</v>
      </c>
      <c r="G19" s="15">
        <v>1299910.69</v>
      </c>
    </row>
    <row r="20" spans="3:8" x14ac:dyDescent="0.3">
      <c r="C20" s="13">
        <v>46000</v>
      </c>
      <c r="D20" s="14" t="s">
        <v>29</v>
      </c>
      <c r="E20" s="14" t="s">
        <v>30</v>
      </c>
      <c r="F20" s="14" t="s">
        <v>31</v>
      </c>
      <c r="G20" s="15">
        <v>15840</v>
      </c>
    </row>
    <row r="21" spans="3:8" x14ac:dyDescent="0.3">
      <c r="C21" s="13">
        <v>46042</v>
      </c>
      <c r="D21" s="14" t="s">
        <v>32</v>
      </c>
      <c r="E21" s="14" t="s">
        <v>33</v>
      </c>
      <c r="F21" s="14" t="s">
        <v>34</v>
      </c>
      <c r="G21" s="15">
        <v>277171.5</v>
      </c>
    </row>
    <row r="22" spans="3:8" x14ac:dyDescent="0.3">
      <c r="C22" s="13">
        <v>46006</v>
      </c>
      <c r="D22" s="14" t="s">
        <v>35</v>
      </c>
      <c r="E22" s="14" t="s">
        <v>36</v>
      </c>
      <c r="F22" s="14" t="s">
        <v>37</v>
      </c>
      <c r="G22" s="15">
        <v>52750</v>
      </c>
      <c r="H22" s="2">
        <v>0</v>
      </c>
    </row>
    <row r="23" spans="3:8" x14ac:dyDescent="0.3">
      <c r="C23" s="13">
        <v>46028</v>
      </c>
      <c r="D23" s="14" t="s">
        <v>38</v>
      </c>
      <c r="E23" s="14" t="s">
        <v>27</v>
      </c>
      <c r="F23" s="14" t="s">
        <v>39</v>
      </c>
      <c r="G23" s="15">
        <v>649955.31999999995</v>
      </c>
    </row>
    <row r="24" spans="3:8" x14ac:dyDescent="0.3">
      <c r="C24" s="13">
        <v>46029</v>
      </c>
      <c r="D24" s="14" t="s">
        <v>40</v>
      </c>
      <c r="E24" s="14" t="s">
        <v>41</v>
      </c>
      <c r="F24" s="14" t="s">
        <v>42</v>
      </c>
      <c r="G24" s="15">
        <v>53100</v>
      </c>
    </row>
    <row r="25" spans="3:8" x14ac:dyDescent="0.3">
      <c r="C25" s="13">
        <v>46028</v>
      </c>
      <c r="D25" s="14" t="s">
        <v>43</v>
      </c>
      <c r="E25" s="14" t="s">
        <v>24</v>
      </c>
      <c r="F25" s="14" t="s">
        <v>44</v>
      </c>
      <c r="G25" s="15">
        <v>35400</v>
      </c>
    </row>
    <row r="26" spans="3:8" x14ac:dyDescent="0.3">
      <c r="C26" s="13">
        <v>46038</v>
      </c>
      <c r="D26" s="14" t="s">
        <v>45</v>
      </c>
      <c r="E26" s="14" t="s">
        <v>46</v>
      </c>
      <c r="F26" s="14" t="s">
        <v>47</v>
      </c>
      <c r="G26" s="15">
        <v>4050.87</v>
      </c>
    </row>
    <row r="27" spans="3:8" x14ac:dyDescent="0.3">
      <c r="C27" s="13" t="s">
        <v>48</v>
      </c>
      <c r="D27" s="14" t="s">
        <v>49</v>
      </c>
      <c r="E27" s="14" t="s">
        <v>50</v>
      </c>
      <c r="F27" s="14" t="s">
        <v>51</v>
      </c>
      <c r="G27" s="15">
        <v>156253.6</v>
      </c>
    </row>
    <row r="28" spans="3:8" x14ac:dyDescent="0.3">
      <c r="C28" s="13">
        <v>46042</v>
      </c>
      <c r="D28" s="14" t="s">
        <v>52</v>
      </c>
      <c r="E28" s="14" t="s">
        <v>36</v>
      </c>
      <c r="F28" s="14" t="s">
        <v>53</v>
      </c>
      <c r="G28" s="15">
        <v>11450</v>
      </c>
    </row>
    <row r="29" spans="3:8" x14ac:dyDescent="0.3">
      <c r="C29" s="13">
        <v>46042</v>
      </c>
      <c r="D29" s="14" t="s">
        <v>54</v>
      </c>
      <c r="E29" s="14" t="s">
        <v>46</v>
      </c>
      <c r="F29" s="14" t="s">
        <v>55</v>
      </c>
      <c r="G29" s="15">
        <v>281841.34999999998</v>
      </c>
    </row>
    <row r="30" spans="3:8" x14ac:dyDescent="0.3">
      <c r="C30" s="13">
        <v>46042</v>
      </c>
      <c r="D30" s="14" t="s">
        <v>56</v>
      </c>
      <c r="E30" s="14" t="s">
        <v>46</v>
      </c>
      <c r="F30" s="14" t="s">
        <v>57</v>
      </c>
      <c r="G30" s="15">
        <v>7786.16</v>
      </c>
    </row>
    <row r="31" spans="3:8" x14ac:dyDescent="0.3">
      <c r="C31" s="13">
        <v>46042</v>
      </c>
      <c r="D31" s="14" t="s">
        <v>58</v>
      </c>
      <c r="E31" s="14" t="s">
        <v>46</v>
      </c>
      <c r="F31" s="14" t="s">
        <v>59</v>
      </c>
      <c r="G31" s="15">
        <v>162615.85999999999</v>
      </c>
    </row>
    <row r="32" spans="3:8" x14ac:dyDescent="0.3">
      <c r="C32" s="13">
        <v>46042</v>
      </c>
      <c r="D32" s="14" t="s">
        <v>60</v>
      </c>
      <c r="E32" s="14" t="s">
        <v>46</v>
      </c>
      <c r="F32" s="14" t="s">
        <v>61</v>
      </c>
      <c r="G32" s="15">
        <v>10297.42</v>
      </c>
    </row>
    <row r="33" spans="3:7" x14ac:dyDescent="0.3">
      <c r="C33" s="13">
        <v>46045</v>
      </c>
      <c r="D33" s="14" t="s">
        <v>62</v>
      </c>
      <c r="E33" s="14" t="s">
        <v>46</v>
      </c>
      <c r="F33" s="14" t="s">
        <v>63</v>
      </c>
      <c r="G33" s="15">
        <v>2658.08</v>
      </c>
    </row>
    <row r="34" spans="3:7" x14ac:dyDescent="0.3">
      <c r="C34" s="13">
        <v>46049</v>
      </c>
      <c r="D34" s="14" t="s">
        <v>64</v>
      </c>
      <c r="E34" s="14" t="s">
        <v>65</v>
      </c>
      <c r="F34" s="14" t="s">
        <v>66</v>
      </c>
      <c r="G34" s="15">
        <v>110812.37</v>
      </c>
    </row>
    <row r="35" spans="3:7" x14ac:dyDescent="0.3">
      <c r="C35" s="13">
        <v>46049</v>
      </c>
      <c r="D35" s="14" t="s">
        <v>67</v>
      </c>
      <c r="E35" s="14" t="s">
        <v>65</v>
      </c>
      <c r="F35" s="14" t="s">
        <v>68</v>
      </c>
      <c r="G35" s="15">
        <v>14027.94</v>
      </c>
    </row>
    <row r="36" spans="3:7" x14ac:dyDescent="0.3">
      <c r="C36" s="13">
        <v>46049</v>
      </c>
      <c r="D36" s="14" t="s">
        <v>69</v>
      </c>
      <c r="E36" s="14" t="s">
        <v>65</v>
      </c>
      <c r="F36" s="14" t="s">
        <v>70</v>
      </c>
      <c r="G36" s="15">
        <v>18175.939999999999</v>
      </c>
    </row>
    <row r="37" spans="3:7" x14ac:dyDescent="0.3">
      <c r="C37" s="13">
        <v>46053</v>
      </c>
      <c r="D37" s="14" t="s">
        <v>71</v>
      </c>
      <c r="E37" s="14" t="s">
        <v>72</v>
      </c>
      <c r="F37" s="14" t="s">
        <v>73</v>
      </c>
      <c r="G37" s="15">
        <v>27703.67</v>
      </c>
    </row>
    <row r="38" spans="3:7" x14ac:dyDescent="0.3">
      <c r="C38" s="13">
        <v>46053</v>
      </c>
      <c r="D38" s="14" t="s">
        <v>74</v>
      </c>
      <c r="E38" s="14" t="s">
        <v>72</v>
      </c>
      <c r="F38" s="14" t="s">
        <v>75</v>
      </c>
      <c r="G38" s="15">
        <v>15372.01</v>
      </c>
    </row>
    <row r="39" spans="3:7" x14ac:dyDescent="0.3">
      <c r="C39" s="13">
        <v>46053</v>
      </c>
      <c r="D39" s="14" t="s">
        <v>76</v>
      </c>
      <c r="E39" s="14" t="s">
        <v>72</v>
      </c>
      <c r="F39" s="14" t="s">
        <v>77</v>
      </c>
      <c r="G39" s="15">
        <v>1439.2</v>
      </c>
    </row>
    <row r="40" spans="3:7" x14ac:dyDescent="0.3">
      <c r="C40" s="13">
        <v>46053</v>
      </c>
      <c r="D40" s="14" t="s">
        <v>78</v>
      </c>
      <c r="E40" s="14" t="s">
        <v>72</v>
      </c>
      <c r="F40" s="14" t="s">
        <v>79</v>
      </c>
      <c r="G40" s="15">
        <v>361.7</v>
      </c>
    </row>
    <row r="41" spans="3:7" x14ac:dyDescent="0.3">
      <c r="C41" s="13">
        <v>46053</v>
      </c>
      <c r="D41" s="14" t="s">
        <v>80</v>
      </c>
      <c r="E41" s="14" t="s">
        <v>72</v>
      </c>
      <c r="F41" s="14" t="s">
        <v>81</v>
      </c>
      <c r="G41" s="15">
        <v>2344.81</v>
      </c>
    </row>
    <row r="42" spans="3:7" x14ac:dyDescent="0.3">
      <c r="C42" s="13">
        <v>46053</v>
      </c>
      <c r="D42" s="14" t="s">
        <v>82</v>
      </c>
      <c r="E42" s="14" t="s">
        <v>72</v>
      </c>
      <c r="F42" s="14" t="s">
        <v>83</v>
      </c>
      <c r="G42" s="15">
        <v>1284.97</v>
      </c>
    </row>
    <row r="43" spans="3:7" x14ac:dyDescent="0.3">
      <c r="C43" s="16"/>
      <c r="F43" s="3" t="s">
        <v>84</v>
      </c>
      <c r="G43" s="17">
        <f>SUM(G15:G42)</f>
        <v>4288489.7600000007</v>
      </c>
    </row>
    <row r="44" spans="3:7" x14ac:dyDescent="0.3">
      <c r="C44" s="16"/>
      <c r="F44" s="3"/>
      <c r="G44" s="8"/>
    </row>
    <row r="45" spans="3:7" x14ac:dyDescent="0.3">
      <c r="C45" s="16"/>
      <c r="F45" s="3"/>
      <c r="G45" s="8"/>
    </row>
    <row r="46" spans="3:7" ht="18" customHeight="1" x14ac:dyDescent="0.3">
      <c r="C46" s="9" t="s">
        <v>85</v>
      </c>
    </row>
    <row r="47" spans="3:7" x14ac:dyDescent="0.3">
      <c r="C47" s="10"/>
    </row>
    <row r="48" spans="3:7" ht="18" thickBot="1" x14ac:dyDescent="0.35">
      <c r="C48" s="11" t="s">
        <v>9</v>
      </c>
      <c r="D48" s="12" t="s">
        <v>86</v>
      </c>
      <c r="E48" s="12" t="s">
        <v>11</v>
      </c>
      <c r="F48" s="12" t="s">
        <v>12</v>
      </c>
      <c r="G48" s="12" t="s">
        <v>13</v>
      </c>
    </row>
    <row r="49" spans="3:7" ht="34.5" x14ac:dyDescent="0.3">
      <c r="C49" s="18">
        <v>46023</v>
      </c>
      <c r="D49" s="19" t="s">
        <v>87</v>
      </c>
      <c r="E49" s="20" t="s">
        <v>88</v>
      </c>
      <c r="F49" s="14" t="s">
        <v>89</v>
      </c>
      <c r="G49" s="21">
        <v>176812.42</v>
      </c>
    </row>
    <row r="50" spans="3:7" ht="51.75" x14ac:dyDescent="0.3">
      <c r="C50" s="18">
        <v>45992</v>
      </c>
      <c r="D50" s="19" t="s">
        <v>90</v>
      </c>
      <c r="E50" s="20" t="s">
        <v>91</v>
      </c>
      <c r="F50" s="14" t="s">
        <v>92</v>
      </c>
      <c r="G50" s="22">
        <v>175000</v>
      </c>
    </row>
    <row r="51" spans="3:7" x14ac:dyDescent="0.3">
      <c r="F51" s="3" t="s">
        <v>93</v>
      </c>
      <c r="G51" s="24">
        <f>+G49+G50</f>
        <v>351812.42000000004</v>
      </c>
    </row>
    <row r="52" spans="3:7" ht="19.5" x14ac:dyDescent="0.45">
      <c r="F52" s="3"/>
      <c r="G52" s="25"/>
    </row>
    <row r="53" spans="3:7" x14ac:dyDescent="0.3">
      <c r="F53" s="26" t="s">
        <v>94</v>
      </c>
      <c r="G53" s="27">
        <v>63.434600000000003</v>
      </c>
    </row>
    <row r="54" spans="3:7" x14ac:dyDescent="0.3">
      <c r="F54" s="3" t="s">
        <v>95</v>
      </c>
      <c r="G54" s="28">
        <f>+G51*G53</f>
        <v>22317080.137732003</v>
      </c>
    </row>
    <row r="55" spans="3:7" ht="19.5" x14ac:dyDescent="0.45">
      <c r="F55" s="3" t="s">
        <v>84</v>
      </c>
      <c r="G55" s="25">
        <f>+G54+G43</f>
        <v>26605569.897732005</v>
      </c>
    </row>
    <row r="56" spans="3:7" ht="18" customHeight="1" x14ac:dyDescent="0.3"/>
    <row r="62" spans="3:7" ht="18" customHeight="1" x14ac:dyDescent="0.3"/>
  </sheetData>
  <mergeCells count="2">
    <mergeCell ref="C9:G9"/>
    <mergeCell ref="C10:G10"/>
  </mergeCells>
  <printOptions horizontalCentered="1"/>
  <pageMargins left="0.7" right="0.7" top="0.75" bottom="0.89" header="0.3" footer="0.62"/>
  <pageSetup scale="59" fitToHeight="0" orientation="landscape" r:id="rId1"/>
  <headerFooter>
    <oddFooter>&amp;C  Sección Contabilidad&amp;R&amp;P de &amp;N</oddFooter>
  </headerFooter>
  <rowBreaks count="1" manualBreakCount="1">
    <brk id="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RP-enero 2026</vt:lpstr>
      <vt:lpstr>'RP-enero 2026'!Área_de_impresión</vt:lpstr>
      <vt:lpstr>'RP-enero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2026-02-13T13:12:56Z</dcterms:created>
  <dcterms:modified xsi:type="dcterms:W3CDTF">2026-02-16T18:04:30Z</dcterms:modified>
</cp:coreProperties>
</file>