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. Pesca\Codopesca-Transparencia-OAI\OAI 2022\12. diciembre de 2022\"/>
    </mc:Choice>
  </mc:AlternateContent>
  <xr:revisionPtr revIDLastSave="0" documentId="13_ncr:1_{CD26C4AA-A806-47E6-8735-1BE205F8566C}" xr6:coauthVersionLast="47" xr6:coauthVersionMax="47" xr10:uidLastSave="{00000000-0000-0000-0000-000000000000}"/>
  <bookViews>
    <workbookView xWindow="-120" yWindow="-120" windowWidth="20730" windowHeight="11160" xr2:uid="{DC48F7D1-4806-496E-908D-FE15D9AD7460}"/>
  </bookViews>
  <sheets>
    <sheet name="CXP Dic 2022" sheetId="1" r:id="rId1"/>
  </sheets>
  <definedNames>
    <definedName name="_xlnm._FilterDatabase" localSheetId="0" hidden="1">'CXP Dic 2022'!$B$6:$F$15</definedName>
    <definedName name="_xlnm.Print_Area" localSheetId="0">'CXP Dic 2022'!$B$1:$F$36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1" i="1" s="1"/>
  <c r="F23" i="1" s="1"/>
  <c r="F16" i="1"/>
  <c r="F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20" authorId="0" shapeId="0" xr:uid="{E4F353A6-464A-4AD9-A222-58EC610DE349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<sst xmlns="http://schemas.openxmlformats.org/spreadsheetml/2006/main" count="52" uniqueCount="44">
  <si>
    <t>Relación de Cuentas por Pagar</t>
  </si>
  <si>
    <t>Al 31 de diciembre 2022</t>
  </si>
  <si>
    <t>Cuentas por Pagar en RD$</t>
  </si>
  <si>
    <t>Fecha</t>
  </si>
  <si>
    <t>No. Doc.</t>
  </si>
  <si>
    <t xml:space="preserve">Suplidor </t>
  </si>
  <si>
    <t>Detalle</t>
  </si>
  <si>
    <t>Total</t>
  </si>
  <si>
    <t>B1500000058</t>
  </si>
  <si>
    <t>K.E. Laptop Solutiones, SRL</t>
  </si>
  <si>
    <t>Reparación de laptop</t>
  </si>
  <si>
    <t>B1500327560</t>
  </si>
  <si>
    <t>Edenorte Dominicana SA</t>
  </si>
  <si>
    <t>Servicio de energía Contrato 6865860 , correspondiente al periodo 10/11/2022 - 09/12/2022</t>
  </si>
  <si>
    <t>B1500001106</t>
  </si>
  <si>
    <t>Bonanza Rent A Car</t>
  </si>
  <si>
    <t>Alquiler de vehículos</t>
  </si>
  <si>
    <t>B1500007746</t>
  </si>
  <si>
    <t>Servicio Nacional de Salud (SENASA)</t>
  </si>
  <si>
    <t>Seguro de persona correspondiente a enero 2023</t>
  </si>
  <si>
    <t>B1500000046</t>
  </si>
  <si>
    <t>Aquiles de León</t>
  </si>
  <si>
    <t>Servicio de legalización de contrato</t>
  </si>
  <si>
    <t>B1500345915</t>
  </si>
  <si>
    <t>Edesur Dominicana, S.A.</t>
  </si>
  <si>
    <t>Servicio de energía NIC 5465972 , correspondiente al periodo 17/11/2022 - 17/12/2022</t>
  </si>
  <si>
    <t>B1500345918</t>
  </si>
  <si>
    <t xml:space="preserve">Servicio de energía NIC 6144718 , correspondiente al periodo 04/11/2022 - 04/12/2022 </t>
  </si>
  <si>
    <t>B1500349080</t>
  </si>
  <si>
    <t xml:space="preserve">Servicio de energía NIC 5801786 , correspondiente al periodo 04/11/2022 - 04/12/2022 </t>
  </si>
  <si>
    <t>B1500349581</t>
  </si>
  <si>
    <t xml:space="preserve">Servicio de energía NIC 7226038 , correspondiente al periodo 16/11/2022 - 15/12/2022 </t>
  </si>
  <si>
    <t>Subtotal</t>
  </si>
  <si>
    <t>Cuentas por Pagar en USD</t>
  </si>
  <si>
    <t>2018-2022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</si>
  <si>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</si>
  <si>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</si>
  <si>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</si>
  <si>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</si>
  <si>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US$ 5,0000 primer año y US$10,000.00 anual.</t>
  </si>
  <si>
    <t>Total USD</t>
  </si>
  <si>
    <t>Tasa de Cambio</t>
  </si>
  <si>
    <t>Total RD$</t>
  </si>
  <si>
    <t>Total, Cuentas por Pagar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</si>
</sst>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C0A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43" fontId="4" fillId="0" borderId="4" xfId="1" applyFont="1" applyFill="1" applyBorder="1" applyAlignment="1">
      <alignment horizontal="left" vertical="center" wrapText="1" indent="2"/>
    </xf>
    <xf numFmtId="43" fontId="3" fillId="0" borderId="4" xfId="0" applyNumberFormat="1" applyFont="1" applyBorder="1" applyAlignment="1">
      <alignment horizontal="left" vertical="center" wrapText="1" indent="2"/>
    </xf>
    <xf numFmtId="43" fontId="4" fillId="0" borderId="4" xfId="1" applyFont="1" applyFill="1" applyBorder="1" applyAlignment="1">
      <alignment horizontal="left" vertical="center" wrapText="1" indent="1"/>
    </xf>
    <xf numFmtId="43" fontId="3" fillId="0" borderId="4" xfId="0" applyNumberFormat="1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43" fontId="3" fillId="0" borderId="7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5" fillId="0" borderId="0" xfId="0" applyFont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1028700</xdr:colOff>
      <xdr:row>31</xdr:row>
      <xdr:rowOff>59055</xdr:rowOff>
    </xdr:from>
    <xdr:to>
      <xdr:col>4</xdr:col>
      <xdr:colOff>790575</xdr:colOff>
      <xdr:row>36</xdr:row>
      <xdr:rowOff>49529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473E7CF-713D-4E4F-90F7-07941CA0544F}"/>
            </a:ext>
          </a:extLst>
        </xdr:cNvPr>
        <xdr:cNvSpPr txBox="1"/>
      </xdr:nvSpPr>
      <xdr:spPr>
        <a:xfrm>
          <a:off x="3800475" y="7764780"/>
          <a:ext cx="2171700" cy="80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rPr>
            <a:t>Katherine Sánchez</a:t>
          </a:r>
        </a:p>
        <a:p>
          <a:pPr marL="0" indent="0" algn="ctr"/>
          <a:endParaRPr lang="es-ES" sz="500" b="1"/>
        </a:p>
        <a:p>
          <a:pPr algn="ctr"/>
          <a:r>
            <a:rPr lang="es-ES" sz="1100" b="1">
              <a:latin typeface="Arial Nova Cond Light" panose="020B0306020202020204" pitchFamily="34" charset="0"/>
              <a:cs typeface="Times New Roman" panose="02020603050405020304" pitchFamily="18" charset="0"/>
            </a:rPr>
            <a:t>Enc. Sección de Contabilidad</a:t>
          </a:r>
        </a:p>
      </xdr:txBody>
    </xdr:sp>
    <xdr:clientData/>
  </xdr:twoCellAnchor>
  <xdr:twoCellAnchor>
    <xdr:from>
      <xdr:col>3</xdr:col>
      <xdr:colOff>998220</xdr:colOff>
      <xdr:row>33</xdr:row>
      <xdr:rowOff>159068</xdr:rowOff>
    </xdr:from>
    <xdr:to>
      <xdr:col>4</xdr:col>
      <xdr:colOff>760095</xdr:colOff>
      <xdr:row>33</xdr:row>
      <xdr:rowOff>159068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F5CC4EA-9FA5-40EC-9A17-26663382477B}"/>
            </a:ext>
          </a:extLst>
        </xdr:cNvPr>
        <xdr:cNvCxnSpPr/>
      </xdr:nvCxnSpPr>
      <xdr:spPr>
        <a:xfrm>
          <a:off x="3769995" y="8188643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1609725</xdr:colOff>
      <xdr:row>28</xdr:row>
      <xdr:rowOff>152400</xdr:rowOff>
    </xdr:from>
    <xdr:to>
      <xdr:col>5</xdr:col>
      <xdr:colOff>971550</xdr:colOff>
      <xdr:row>33</xdr:row>
      <xdr:rowOff>106680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F3F6ED2-CEAD-4BD1-A77F-0BA045B83641}"/>
            </a:ext>
          </a:extLst>
        </xdr:cNvPr>
        <xdr:cNvSpPr txBox="1"/>
      </xdr:nvSpPr>
      <xdr:spPr>
        <a:xfrm>
          <a:off x="6791325" y="7372350"/>
          <a:ext cx="2105025" cy="76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rPr>
            <a:t>Eloida Núñez</a:t>
          </a:r>
        </a:p>
        <a:p>
          <a:pPr marL="0" indent="0" algn="ctr"/>
          <a:endParaRPr lang="es-ES" sz="5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rPr>
            <a:t>Enc. División Financiera</a:t>
          </a:r>
        </a:p>
      </xdr:txBody>
    </xdr:sp>
    <xdr:clientData/>
  </xdr:twoCellAnchor>
  <xdr:twoCellAnchor>
    <xdr:from>
      <xdr:col>4</xdr:col>
      <xdr:colOff>1678305</xdr:colOff>
      <xdr:row>31</xdr:row>
      <xdr:rowOff>87630</xdr:rowOff>
    </xdr:from>
    <xdr:to>
      <xdr:col>5</xdr:col>
      <xdr:colOff>1030605</xdr:colOff>
      <xdr:row>31</xdr:row>
      <xdr:rowOff>87630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89DB7C1-7106-4EDF-9440-A0B9C46702F6}"/>
            </a:ext>
          </a:extLst>
        </xdr:cNvPr>
        <xdr:cNvCxnSpPr/>
      </xdr:nvCxnSpPr>
      <xdr:spPr>
        <a:xfrm>
          <a:off x="6859905" y="779335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158115</xdr:colOff>
      <xdr:row>29</xdr:row>
      <xdr:rowOff>156211</xdr:rowOff>
    </xdr:from>
    <xdr:to>
      <xdr:col>3</xdr:col>
      <xdr:colOff>60960</xdr:colOff>
      <xdr:row>33</xdr:row>
      <xdr:rowOff>68580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E206658-161B-45A5-9FA0-1B66799E5ACE}"/>
            </a:ext>
          </a:extLst>
        </xdr:cNvPr>
        <xdr:cNvSpPr txBox="1"/>
      </xdr:nvSpPr>
      <xdr:spPr>
        <a:xfrm>
          <a:off x="586740" y="7538086"/>
          <a:ext cx="2245995" cy="560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latin typeface="Arial Nova Cond Light" panose="020B0306020202020204" pitchFamily="34" charset="0"/>
            </a:rPr>
            <a:t>Pedro Antonio Gilbert Noboa</a:t>
          </a:r>
        </a:p>
        <a:p>
          <a:pPr algn="ctr"/>
          <a:endParaRPr lang="es-ES" sz="500" b="1">
            <a:latin typeface="Arial Nova Cond Light" panose="020B0306020202020204" pitchFamily="34" charset="0"/>
          </a:endParaRPr>
        </a:p>
        <a:p>
          <a:pPr algn="ctr"/>
          <a:r>
            <a:rPr lang="es-ES" sz="1100" b="1"/>
            <a:t>  </a:t>
          </a:r>
          <a:r>
            <a:rPr lang="es-ES" sz="1100" b="1">
              <a:latin typeface="Arial Nova Cond Light" panose="020B0306020202020204" pitchFamily="34" charset="0"/>
              <a:cs typeface="Times New Roman" panose="02020603050405020304" pitchFamily="18" charset="0"/>
            </a:rPr>
            <a:t>Director</a:t>
          </a:r>
          <a:r>
            <a:rPr lang="es-ES" sz="1100" b="1">
              <a:latin typeface="Arial Nova Cond Light" panose="020B0306020202020204" pitchFamily="34" charset="0"/>
            </a:rPr>
            <a:t> Administrativo</a:t>
          </a:r>
          <a:r>
            <a:rPr lang="es-ES" sz="1100" b="1" baseline="0">
              <a:latin typeface="Arial Nova Cond Light" panose="020B0306020202020204" pitchFamily="34" charset="0"/>
            </a:rPr>
            <a:t> Financiero </a:t>
          </a:r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>
    <xdr:from>
      <xdr:col>1</xdr:col>
      <xdr:colOff>133350</xdr:colOff>
      <xdr:row>31</xdr:row>
      <xdr:rowOff>93346</xdr:rowOff>
    </xdr:from>
    <xdr:to>
      <xdr:col>3</xdr:col>
      <xdr:colOff>13987</xdr:colOff>
      <xdr:row>31</xdr:row>
      <xdr:rowOff>100965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4B8123D-6694-49B0-B850-3B238A5D4C72}"/>
            </a:ext>
          </a:extLst>
        </xdr:cNvPr>
        <xdr:cNvCxnSpPr/>
      </xdr:nvCxnSpPr>
      <xdr:spPr>
        <a:xfrm>
          <a:off x="561975" y="7799071"/>
          <a:ext cx="2223787" cy="7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944D-68E2-4628-A4AD-5A0A94C9612B}">
  <dimension ref="B2:H27"/>
  <sheetViews>
    <sheetView tabSelected="1" zoomScaleNormal="100" workbookViewId="0">
      <selection activeCell="C20" sqref="C20"/>
    </sheetView>
  </sheetViews>
  <sheetFormatPr baseColWidth="10" defaultColWidth="29" defaultRowHeight="12.75" x14ac:dyDescent="0.25"/>
  <cols>
    <col min="1" max="1" width="6.42578125" style="4" customWidth="1"/>
    <col min="2" max="3" width="17.5703125" style="4" customWidth="1"/>
    <col min="4" max="4" width="36.140625" style="15" customWidth="1"/>
    <col min="5" max="5" width="41.140625" style="4" customWidth="1"/>
    <col min="6" max="6" width="17.5703125" style="4" customWidth="1"/>
    <col min="7" max="16384" width="29" style="4"/>
  </cols>
  <sheetData>
    <row r="2" spans="2:8" s="2" customFormat="1" ht="15.75" x14ac:dyDescent="0.25">
      <c r="B2" s="1" t="s">
        <v>0</v>
      </c>
      <c r="D2" s="3"/>
      <c r="G2" s="4"/>
      <c r="H2" s="4"/>
    </row>
    <row r="3" spans="2:8" s="2" customFormat="1" ht="15.75" x14ac:dyDescent="0.25">
      <c r="B3" s="1" t="s">
        <v>1</v>
      </c>
      <c r="D3" s="3"/>
      <c r="G3" s="4"/>
      <c r="H3" s="4"/>
    </row>
    <row r="4" spans="2:8" s="2" customFormat="1" x14ac:dyDescent="0.25">
      <c r="D4" s="3"/>
      <c r="G4" s="4"/>
      <c r="H4" s="4"/>
    </row>
    <row r="5" spans="2:8" s="2" customFormat="1" ht="12.75" customHeight="1" x14ac:dyDescent="0.25">
      <c r="B5" s="20" t="s">
        <v>2</v>
      </c>
      <c r="C5" s="21"/>
      <c r="D5" s="21"/>
      <c r="E5" s="21"/>
      <c r="F5" s="22"/>
      <c r="G5" s="4"/>
      <c r="H5" s="4"/>
    </row>
    <row r="6" spans="2:8" s="7" customFormat="1" x14ac:dyDescent="0.25"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6"/>
      <c r="H6" s="6"/>
    </row>
    <row r="7" spans="2:8" s="2" customFormat="1" x14ac:dyDescent="0.25">
      <c r="B7" s="8">
        <v>44880</v>
      </c>
      <c r="C7" s="9" t="s">
        <v>8</v>
      </c>
      <c r="D7" s="10" t="s">
        <v>9</v>
      </c>
      <c r="E7" s="10" t="s">
        <v>10</v>
      </c>
      <c r="F7" s="11">
        <v>9500</v>
      </c>
      <c r="G7" s="4"/>
      <c r="H7" s="4"/>
    </row>
    <row r="8" spans="2:8" s="2" customFormat="1" ht="25.5" x14ac:dyDescent="0.25">
      <c r="B8" s="8">
        <v>44907</v>
      </c>
      <c r="C8" s="9" t="s">
        <v>11</v>
      </c>
      <c r="D8" s="10" t="s">
        <v>12</v>
      </c>
      <c r="E8" s="10" t="s">
        <v>13</v>
      </c>
      <c r="F8" s="11">
        <v>1935.91</v>
      </c>
      <c r="G8" s="4"/>
      <c r="H8" s="4"/>
    </row>
    <row r="9" spans="2:8" s="7" customFormat="1" x14ac:dyDescent="0.25">
      <c r="B9" s="8">
        <v>44911</v>
      </c>
      <c r="C9" s="9" t="s">
        <v>14</v>
      </c>
      <c r="D9" s="10" t="s">
        <v>15</v>
      </c>
      <c r="E9" s="10" t="s">
        <v>16</v>
      </c>
      <c r="F9" s="11">
        <v>1199999.47</v>
      </c>
      <c r="G9" s="6"/>
      <c r="H9" s="6"/>
    </row>
    <row r="10" spans="2:8" s="2" customFormat="1" x14ac:dyDescent="0.25">
      <c r="B10" s="8">
        <v>44910</v>
      </c>
      <c r="C10" s="9" t="s">
        <v>17</v>
      </c>
      <c r="D10" s="10" t="s">
        <v>18</v>
      </c>
      <c r="E10" s="10" t="s">
        <v>19</v>
      </c>
      <c r="F10" s="11">
        <v>214572.4</v>
      </c>
      <c r="G10" s="4"/>
      <c r="H10" s="4"/>
    </row>
    <row r="11" spans="2:8" s="2" customFormat="1" x14ac:dyDescent="0.25">
      <c r="B11" s="8">
        <v>44917</v>
      </c>
      <c r="C11" s="9" t="s">
        <v>20</v>
      </c>
      <c r="D11" s="10" t="s">
        <v>21</v>
      </c>
      <c r="E11" s="10" t="s">
        <v>22</v>
      </c>
      <c r="F11" s="11">
        <v>1770</v>
      </c>
      <c r="G11" s="4"/>
      <c r="H11" s="4"/>
    </row>
    <row r="12" spans="2:8" ht="25.5" x14ac:dyDescent="0.25">
      <c r="B12" s="8">
        <v>44926</v>
      </c>
      <c r="C12" s="9" t="s">
        <v>23</v>
      </c>
      <c r="D12" s="10" t="s">
        <v>24</v>
      </c>
      <c r="E12" s="10" t="s">
        <v>25</v>
      </c>
      <c r="F12" s="11">
        <v>19255.02</v>
      </c>
    </row>
    <row r="13" spans="2:8" ht="25.5" x14ac:dyDescent="0.25">
      <c r="B13" s="8">
        <v>44926</v>
      </c>
      <c r="C13" s="9" t="s">
        <v>26</v>
      </c>
      <c r="D13" s="10" t="s">
        <v>24</v>
      </c>
      <c r="E13" s="10" t="s">
        <v>27</v>
      </c>
      <c r="F13" s="11">
        <v>18165.45</v>
      </c>
    </row>
    <row r="14" spans="2:8" ht="25.5" x14ac:dyDescent="0.25">
      <c r="B14" s="8">
        <v>44926</v>
      </c>
      <c r="C14" s="9" t="s">
        <v>28</v>
      </c>
      <c r="D14" s="10" t="s">
        <v>24</v>
      </c>
      <c r="E14" s="10" t="s">
        <v>29</v>
      </c>
      <c r="F14" s="11">
        <v>128.96</v>
      </c>
    </row>
    <row r="15" spans="2:8" ht="25.5" x14ac:dyDescent="0.25">
      <c r="B15" s="8">
        <v>44926</v>
      </c>
      <c r="C15" s="9" t="s">
        <v>30</v>
      </c>
      <c r="D15" s="10" t="s">
        <v>24</v>
      </c>
      <c r="E15" s="10" t="s">
        <v>31</v>
      </c>
      <c r="F15" s="11">
        <v>286.83</v>
      </c>
    </row>
    <row r="16" spans="2:8" x14ac:dyDescent="0.25">
      <c r="B16" s="23" t="s">
        <v>32</v>
      </c>
      <c r="C16" s="24"/>
      <c r="D16" s="24"/>
      <c r="E16" s="25"/>
      <c r="F16" s="12">
        <f>SUM(F7:F15)</f>
        <v>1465614.0399999998</v>
      </c>
    </row>
    <row r="17" spans="2:6" ht="12.75" customHeight="1" x14ac:dyDescent="0.25">
      <c r="B17" s="20" t="s">
        <v>33</v>
      </c>
      <c r="C17" s="21"/>
      <c r="D17" s="21"/>
      <c r="E17" s="21"/>
      <c r="F17" s="22"/>
    </row>
    <row r="18" spans="2:6" s="6" customFormat="1" x14ac:dyDescent="0.25"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</row>
    <row r="19" spans="2:6" ht="38.25" x14ac:dyDescent="0.25">
      <c r="B19" s="8">
        <v>44834</v>
      </c>
      <c r="C19" s="9" t="s">
        <v>34</v>
      </c>
      <c r="D19" s="10" t="s">
        <v>35</v>
      </c>
      <c r="E19" s="10" t="s">
        <v>36</v>
      </c>
      <c r="F19" s="13">
        <f>125000-48187.58</f>
        <v>76812.42</v>
      </c>
    </row>
    <row r="20" spans="2:6" ht="51" x14ac:dyDescent="0.25">
      <c r="B20" s="8">
        <v>44834</v>
      </c>
      <c r="C20" s="9" t="s">
        <v>37</v>
      </c>
      <c r="D20" s="10" t="s">
        <v>38</v>
      </c>
      <c r="E20" s="10" t="s">
        <v>39</v>
      </c>
      <c r="F20" s="13">
        <v>135000</v>
      </c>
    </row>
    <row r="21" spans="2:6" x14ac:dyDescent="0.25">
      <c r="B21" s="23" t="s">
        <v>40</v>
      </c>
      <c r="C21" s="24"/>
      <c r="D21" s="24"/>
      <c r="E21" s="25"/>
      <c r="F21" s="14">
        <f>SUM(F19:F20)</f>
        <v>211812.41999999998</v>
      </c>
    </row>
    <row r="22" spans="2:6" x14ac:dyDescent="0.25">
      <c r="B22" s="23" t="s">
        <v>41</v>
      </c>
      <c r="C22" s="24"/>
      <c r="D22" s="24"/>
      <c r="E22" s="25"/>
      <c r="F22" s="14">
        <v>56.41</v>
      </c>
    </row>
    <row r="23" spans="2:6" x14ac:dyDescent="0.25">
      <c r="B23" s="23" t="s">
        <v>42</v>
      </c>
      <c r="C23" s="24"/>
      <c r="D23" s="24"/>
      <c r="E23" s="25"/>
      <c r="F23" s="14">
        <f>+F21*F22</f>
        <v>11948338.612199998</v>
      </c>
    </row>
    <row r="24" spans="2:6" ht="13.5" thickBot="1" x14ac:dyDescent="0.3"/>
    <row r="25" spans="2:6" ht="13.5" thickBot="1" x14ac:dyDescent="0.3">
      <c r="B25" s="17" t="s">
        <v>43</v>
      </c>
      <c r="C25" s="18"/>
      <c r="D25" s="18"/>
      <c r="E25" s="18"/>
      <c r="F25" s="16">
        <f>+F16+F23</f>
        <v>13413952.652199997</v>
      </c>
    </row>
    <row r="27" spans="2:6" x14ac:dyDescent="0.25">
      <c r="E27" s="19"/>
      <c r="F27" s="19"/>
    </row>
  </sheetData>
  <mergeCells count="8">
    <mergeCell ref="B25:E25"/>
    <mergeCell ref="E27:F27"/>
    <mergeCell ref="B5:F5"/>
    <mergeCell ref="B16:E16"/>
    <mergeCell ref="B17:F17"/>
    <mergeCell ref="B21:E21"/>
    <mergeCell ref="B22:E22"/>
    <mergeCell ref="B23:E23"/>
  </mergeCells>
  <printOptions horizontalCentered="1"/>
  <pageMargins left="0.70866141732283472" right="0.70866141732283472" top="1.0629921259842521" bottom="0.74803149606299213" header="0.31496062992125984" footer="0.31496062992125984"/>
  <pageSetup scale="75" orientation="landscape" r:id="rId1"/>
  <headerFooter>
    <oddHeader>&amp;L&amp;G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Dic 2022</vt:lpstr>
      <vt:lpstr>'CXP Dic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2023-03-09T03:09:40Z</dcterms:created>
  <dcterms:modified xsi:type="dcterms:W3CDTF">2023-03-09T13:26:15Z</dcterms:modified>
</cp:coreProperties>
</file>