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sal contable/Cuentas por Pagar/Cuentas por Pagar-2024/"/>
    </mc:Choice>
  </mc:AlternateContent>
  <xr:revisionPtr revIDLastSave="0" documentId="8_{041126B2-1D22-4762-B0D4-5831FFEFA5FC}" xr6:coauthVersionLast="47" xr6:coauthVersionMax="47" xr10:uidLastSave="{00000000-0000-0000-0000-000000000000}"/>
  <bookViews>
    <workbookView xWindow="-120" yWindow="-120" windowWidth="20730" windowHeight="11160" xr2:uid="{1D34CB0B-99E9-4407-B8C7-2231C359C07D}"/>
  </bookViews>
  <sheets>
    <sheet name="CXP 31 mar. 2024" sheetId="1" r:id="rId1"/>
  </sheets>
  <definedNames>
    <definedName name="_xlnm._FilterDatabase" localSheetId="0" hidden="1">'CXP 31 mar. 2024'!$B$10:$F$29</definedName>
    <definedName name="_xlnm.Print_Area" localSheetId="0">'CXP 31 mar. 2024'!$B$1:$F$57</definedName>
    <definedName name="_xlnm.Print_Titles" localSheetId="0">'CXP 31 mar.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8" i="1" s="1"/>
  <c r="F29" i="1"/>
  <c r="F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35" authorId="0" shapeId="0" xr:uid="{594910EC-CEEB-4834-BAC0-9BDC10184126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<sst xmlns="http://schemas.openxmlformats.org/spreadsheetml/2006/main" count="84" uniqueCount="60">
  <si>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</si>
  <si>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</si>
  <si>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</si>
  <si>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</si>
  <si>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</si>
  <si>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</si>
  <si>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</si>
  <si>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</si>
  <si>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</si>
  <si>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</si>
  <si>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</si>
  <si>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</si>
  <si>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</si>
  <si>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OCPBI-FC-000707</t>
  </si>
  <si>
    <t xml:space="preserve">Oficina de Coordinación Presidencial, </t>
  </si>
  <si>
    <t xml:space="preserve">Viáticos fuera del país </t>
  </si>
  <si>
    <t>OCPBI-FC-000879</t>
  </si>
  <si>
    <t>OCPBI-FC-000209</t>
  </si>
  <si>
    <t>BS-0011159-2023</t>
  </si>
  <si>
    <t>Bonanza Rent a Car, SR.L.</t>
  </si>
  <si>
    <t>Alquiler de vehículos</t>
  </si>
  <si>
    <t>BS-0007509-2023</t>
  </si>
  <si>
    <t>Soluciones Tecnológicas Empresariales, SRL.</t>
  </si>
  <si>
    <t>Alquiler de impresoras multifuncionales</t>
  </si>
  <si>
    <t>BS-0015713-2023</t>
  </si>
  <si>
    <t>Agua Planeta Azul, S.A.</t>
  </si>
  <si>
    <t>Alimentos y bebidas para personas</t>
  </si>
  <si>
    <t>B1500172108</t>
  </si>
  <si>
    <t>B1500000009</t>
  </si>
  <si>
    <t>Wome Soluciones, SRL.</t>
  </si>
  <si>
    <t>B1500172112</t>
  </si>
  <si>
    <t>B1500000111</t>
  </si>
  <si>
    <t>Lomier Company, SRL.</t>
  </si>
  <si>
    <t>B1500004029</t>
  </si>
  <si>
    <t>GTG Industrial, SRL.</t>
  </si>
  <si>
    <t>Materiales de limpieza</t>
  </si>
  <si>
    <t>B1500172115</t>
  </si>
  <si>
    <t>B1500324471</t>
  </si>
  <si>
    <t>Empresa Distribuidora de Eléctricidad del Este, S.A.</t>
  </si>
  <si>
    <t>Energía eléctrica</t>
  </si>
  <si>
    <t>B1500000346</t>
  </si>
  <si>
    <t>One Color Automotive Options, SRL.</t>
  </si>
  <si>
    <t>Reparación y mantenimuento de vehículos</t>
  </si>
  <si>
    <t>B1500324953</t>
  </si>
  <si>
    <t>B1500000236</t>
  </si>
  <si>
    <t>Quinu, SRL.</t>
  </si>
  <si>
    <t>E450000039484</t>
  </si>
  <si>
    <t>Compañía Dominicana de Teléfonos, S.A.</t>
  </si>
  <si>
    <t>Servicio telefónico</t>
  </si>
  <si>
    <t>E450000039687</t>
  </si>
  <si>
    <t>Cuentas por pagar en USD</t>
  </si>
  <si>
    <t>2018-2023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</si>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</sst>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165" fontId="2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 wrapText="1" indent="1"/>
    </xf>
    <xf numFmtId="43" fontId="7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left" vertical="center" indent="1"/>
      <protection locked="0"/>
    </xf>
    <xf numFmtId="0" fontId="8" fillId="3" borderId="1" xfId="0" applyFont="1" applyFill="1" applyBorder="1" applyAlignment="1" applyProtection="1">
      <alignment horizontal="left" vertical="center" indent="1"/>
      <protection locked="0"/>
    </xf>
    <xf numFmtId="0" fontId="8" fillId="3" borderId="1" xfId="0" applyFont="1" applyFill="1" applyBorder="1" applyAlignment="1" applyProtection="1">
      <alignment horizontal="left" vertical="center" wrapText="1" indent="1"/>
      <protection locked="0"/>
    </xf>
    <xf numFmtId="43" fontId="6" fillId="3" borderId="1" xfId="1" applyFont="1" applyFill="1" applyBorder="1" applyAlignment="1" applyProtection="1">
      <alignment horizontal="center" vertical="center"/>
      <protection locked="0"/>
    </xf>
    <xf numFmtId="167" fontId="2" fillId="0" borderId="4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left" vertical="center" indent="1"/>
    </xf>
    <xf numFmtId="0" fontId="8" fillId="3" borderId="4" xfId="0" applyFont="1" applyFill="1" applyBorder="1" applyAlignment="1" applyProtection="1">
      <alignment horizontal="left" vertical="center" indent="1"/>
      <protection locked="0"/>
    </xf>
    <xf numFmtId="0" fontId="8" fillId="3" borderId="4" xfId="0" applyFont="1" applyFill="1" applyBorder="1" applyAlignment="1" applyProtection="1">
      <alignment horizontal="left" vertical="center" wrapText="1" indent="1"/>
      <protection locked="0"/>
    </xf>
    <xf numFmtId="43" fontId="2" fillId="0" borderId="0" xfId="0" applyNumberFormat="1" applyFont="1"/>
    <xf numFmtId="167" fontId="2" fillId="0" borderId="2" xfId="0" applyNumberFormat="1" applyFont="1" applyBorder="1" applyAlignment="1">
      <alignment horizontal="left" vertical="center" indent="1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43" fontId="0" fillId="0" borderId="0" xfId="1" applyFont="1"/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right" indent="1"/>
    </xf>
    <xf numFmtId="43" fontId="3" fillId="0" borderId="6" xfId="1" applyFont="1" applyFill="1" applyBorder="1" applyAlignment="1">
      <alignment horizontal="left" vertical="center" wrapText="1" indent="2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 indent="1"/>
    </xf>
    <xf numFmtId="0" fontId="3" fillId="0" borderId="5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right" vertical="center" wrapText="1" indent="1"/>
    </xf>
    <xf numFmtId="43" fontId="3" fillId="0" borderId="9" xfId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</cellXfs>
  <cellStyles count="4">
    <cellStyle name="Millares" xfId="1" builtinId="3"/>
    <cellStyle name="Millares 11 2" xfId="3" xr:uid="{9F0F214B-122D-41D7-8B5A-CBC8AE40E39C}"/>
    <cellStyle name="Normal" xfId="0" builtinId="0"/>
    <cellStyle name="Normal 2" xfId="2" xr:uid="{8539A32B-F48E-4A0B-A270-6B875E4DE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246371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A74FED-6E70-4005-B39D-5DDC1CBAA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22871" cy="792983"/>
        </a:xfrm>
        <a:prstGeom prst="rect">
          <a:avLst/>
        </a:prstGeom>
      </xdr:spPr>
    </xdr:pic>
    <xdr:clientData/>
  </xdr:twoCellAnchor>
  <xdr:twoCellAnchor>
    <xdr:from>
      <xdr:col>0</xdr:col>
      <xdr:colOff>413904</xdr:colOff>
      <xdr:row>44</xdr:row>
      <xdr:rowOff>152400</xdr:rowOff>
    </xdr:from>
    <xdr:to>
      <xdr:col>5</xdr:col>
      <xdr:colOff>1004454</xdr:colOff>
      <xdr:row>51</xdr:row>
      <xdr:rowOff>113435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B6E7524-E723-472A-B29A-5EEEDA8AAE86}"/>
            </a:ext>
          </a:extLst>
        </xdr:cNvPr>
        <xdr:cNvGrpSpPr/>
      </xdr:nvGrpSpPr>
      <xdr:grpSpPr>
        <a:xfrm>
          <a:off x="413904" y="10075718"/>
          <a:ext cx="9725891" cy="1294535"/>
          <a:chOff x="552451" y="11506199"/>
          <a:chExt cx="10515600" cy="1294535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9E99139A-62A3-345A-0229-A79AB1704E59}"/>
              </a:ext>
            </a:extLst>
          </xdr:cNvPr>
          <xdr:cNvSpPr txBox="1"/>
        </xdr:nvSpPr>
        <xdr:spPr>
          <a:xfrm>
            <a:off x="552451" y="1150619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08-abr-2024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D5612EDB-7DB0-EA4E-0BDA-D38552DB0A2B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389739F3-E295-28EA-415F-EEC9B315CA81}"/>
              </a:ext>
            </a:extLst>
          </xdr:cNvPr>
          <xdr:cNvCxnSpPr/>
        </xdr:nvCxnSpPr>
        <xdr:spPr>
          <a:xfrm>
            <a:off x="874365" y="12058682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88BF470-32E1-9ECE-37F2-45F6BD3FD005}"/>
              </a:ext>
            </a:extLst>
          </xdr:cNvPr>
          <xdr:cNvCxnSpPr/>
        </xdr:nvCxnSpPr>
        <xdr:spPr>
          <a:xfrm>
            <a:off x="884494" y="12355288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5527B6B7-C804-6E2C-7B64-32C889A838B2}"/>
              </a:ext>
            </a:extLst>
          </xdr:cNvPr>
          <xdr:cNvSpPr txBox="1"/>
        </xdr:nvSpPr>
        <xdr:spPr>
          <a:xfrm>
            <a:off x="4058792" y="11533048"/>
            <a:ext cx="3209804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Eloida Núñez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10-abr-2024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A0492F85-D3BB-605C-1B55-94FBFD459479}"/>
              </a:ext>
            </a:extLst>
          </xdr:cNvPr>
          <xdr:cNvSpPr txBox="1"/>
        </xdr:nvSpPr>
        <xdr:spPr>
          <a:xfrm>
            <a:off x="7817729" y="11525347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10-abr-2024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1D535BEB-65BB-D9A7-3084-1FD471F8EDB7}"/>
              </a:ext>
            </a:extLst>
          </xdr:cNvPr>
          <xdr:cNvCxnSpPr/>
        </xdr:nvCxnSpPr>
        <xdr:spPr>
          <a:xfrm>
            <a:off x="8069239" y="11725552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BD4B869C-53D9-4D88-6C6C-DF4F598BD7FC}"/>
              </a:ext>
            </a:extLst>
          </xdr:cNvPr>
          <xdr:cNvCxnSpPr/>
        </xdr:nvCxnSpPr>
        <xdr:spPr>
          <a:xfrm>
            <a:off x="8034475" y="12072461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EB44F803-0733-BE1C-6FB0-6A37683431CE}"/>
              </a:ext>
            </a:extLst>
          </xdr:cNvPr>
          <xdr:cNvCxnSpPr/>
        </xdr:nvCxnSpPr>
        <xdr:spPr>
          <a:xfrm>
            <a:off x="8055414" y="12391272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716972</xdr:colOff>
      <xdr:row>46</xdr:row>
      <xdr:rowOff>22513</xdr:rowOff>
    </xdr:from>
    <xdr:to>
      <xdr:col>4</xdr:col>
      <xdr:colOff>54302</xdr:colOff>
      <xdr:row>46</xdr:row>
      <xdr:rowOff>22513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AA4ABB39-DFB0-46EA-A398-39B1A217EBC0}"/>
            </a:ext>
          </a:extLst>
        </xdr:cNvPr>
        <xdr:cNvCxnSpPr/>
      </xdr:nvCxnSpPr>
      <xdr:spPr>
        <a:xfrm>
          <a:off x="3898322" y="10328563"/>
          <a:ext cx="23758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728403</xdr:colOff>
      <xdr:row>47</xdr:row>
      <xdr:rowOff>154834</xdr:rowOff>
    </xdr:from>
    <xdr:to>
      <xdr:col>4</xdr:col>
      <xdr:colOff>65733</xdr:colOff>
      <xdr:row>47</xdr:row>
      <xdr:rowOff>154834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138BA5B6-E2DC-4E5F-B4FD-A3BB0F24D9DA}"/>
            </a:ext>
          </a:extLst>
        </xdr:cNvPr>
        <xdr:cNvCxnSpPr/>
      </xdr:nvCxnSpPr>
      <xdr:spPr>
        <a:xfrm>
          <a:off x="3909753" y="10651384"/>
          <a:ext cx="23758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737771</xdr:colOff>
      <xdr:row>49</xdr:row>
      <xdr:rowOff>70440</xdr:rowOff>
    </xdr:from>
    <xdr:to>
      <xdr:col>4</xdr:col>
      <xdr:colOff>75101</xdr:colOff>
      <xdr:row>49</xdr:row>
      <xdr:rowOff>70440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F2CA23F4-3D02-40B8-8D77-9B3E830214AA}"/>
            </a:ext>
          </a:extLst>
        </xdr:cNvPr>
        <xdr:cNvCxnSpPr/>
      </xdr:nvCxnSpPr>
      <xdr:spPr>
        <a:xfrm>
          <a:off x="3919121" y="10947990"/>
          <a:ext cx="23758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39455-8785-4BE2-8446-F51E7B8C5EA6}">
  <sheetPr>
    <pageSetUpPr fitToPage="1"/>
  </sheetPr>
  <dimension ref="B1:L48"/>
  <sheetViews>
    <sheetView tabSelected="1" topLeftCell="A43" zoomScale="110" zoomScaleNormal="110" workbookViewId="0">
      <selection activeCell="D55" sqref="D55"/>
    </sheetView>
  </sheetViews>
  <sheetFormatPr baseColWidth="10" defaultColWidth="29" defaultRowHeight="15" x14ac:dyDescent="0.25"/>
  <cols>
    <col min="1" max="1" width="10.5703125" style="1" customWidth="1"/>
    <col min="2" max="2" width="17" style="1" customWidth="1"/>
    <col min="3" max="3" width="20.140625" style="1" bestFit="1" customWidth="1"/>
    <col min="4" max="4" width="45.5703125" style="2" customWidth="1"/>
    <col min="5" max="5" width="43.7109375" style="1" customWidth="1"/>
    <col min="6" max="6" width="17.85546875" style="3" customWidth="1"/>
    <col min="7" max="7" width="15.42578125" style="4" customWidth="1"/>
    <col min="8" max="8" width="13.5703125" style="1" bestFit="1" customWidth="1"/>
    <col min="9" max="9" width="13.85546875" style="5" bestFit="1" customWidth="1"/>
    <col min="10" max="16384" width="29" style="1"/>
  </cols>
  <sheetData>
    <row r="1" spans="2:12" ht="62.25" customHeight="1" x14ac:dyDescent="0.25"/>
    <row r="2" spans="2:12" s="7" customFormat="1" x14ac:dyDescent="0.25">
      <c r="B2" s="6" t="s">
        <v>0</v>
      </c>
      <c r="D2" s="8"/>
      <c r="F2" s="9"/>
      <c r="G2" s="4"/>
      <c r="H2" s="1"/>
      <c r="I2" s="5"/>
    </row>
    <row r="3" spans="2:12" s="7" customFormat="1" x14ac:dyDescent="0.25">
      <c r="B3" s="10"/>
      <c r="C3" s="10"/>
      <c r="D3" s="8"/>
      <c r="F3" s="9"/>
      <c r="G3" s="4"/>
      <c r="H3" s="1"/>
      <c r="I3" s="5"/>
    </row>
    <row r="4" spans="2:12" s="7" customFormat="1" x14ac:dyDescent="0.25">
      <c r="B4" s="11" t="s">
        <v>1</v>
      </c>
      <c r="C4" s="12" t="s">
        <v>2</v>
      </c>
      <c r="D4" s="8"/>
      <c r="F4" s="9"/>
      <c r="G4" s="4"/>
      <c r="H4" s="1"/>
      <c r="I4" s="5"/>
    </row>
    <row r="5" spans="2:12" s="7" customFormat="1" x14ac:dyDescent="0.25">
      <c r="B5" s="11" t="s">
        <v>3</v>
      </c>
      <c r="C5" s="13">
        <v>5163</v>
      </c>
      <c r="D5" s="8"/>
      <c r="F5" s="9"/>
      <c r="G5" s="4"/>
      <c r="H5" s="1"/>
      <c r="I5" s="5"/>
    </row>
    <row r="6" spans="2:12" s="7" customFormat="1" x14ac:dyDescent="0.25">
      <c r="B6" s="11" t="s">
        <v>4</v>
      </c>
      <c r="C6" s="14" t="s">
        <v>5</v>
      </c>
      <c r="D6" s="8"/>
      <c r="F6" s="9"/>
      <c r="G6" s="4"/>
      <c r="H6" s="1"/>
      <c r="I6" s="5"/>
    </row>
    <row r="7" spans="2:12" s="7" customFormat="1" x14ac:dyDescent="0.25">
      <c r="B7" s="11" t="s">
        <v>6</v>
      </c>
      <c r="C7" s="15">
        <v>45382</v>
      </c>
      <c r="D7" s="8"/>
      <c r="F7" s="9"/>
      <c r="G7" s="4"/>
      <c r="H7" s="1"/>
      <c r="I7" s="5"/>
    </row>
    <row r="8" spans="2:12" s="7" customFormat="1" x14ac:dyDescent="0.25">
      <c r="B8" s="11"/>
      <c r="C8" s="16"/>
      <c r="D8" s="8"/>
      <c r="F8" s="9"/>
      <c r="G8" s="4"/>
      <c r="H8" s="1"/>
      <c r="I8" s="5"/>
    </row>
    <row r="9" spans="2:12" s="7" customFormat="1" ht="12.75" customHeight="1" x14ac:dyDescent="0.25">
      <c r="B9" s="17" t="s">
        <v>7</v>
      </c>
      <c r="C9" s="17"/>
      <c r="D9" s="17"/>
      <c r="E9" s="17"/>
      <c r="F9" s="17"/>
      <c r="G9" s="4"/>
      <c r="H9" s="1"/>
      <c r="I9" s="5"/>
    </row>
    <row r="10" spans="2:12" s="19" customFormat="1" ht="15.6" customHeight="1" x14ac:dyDescent="0.25"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4"/>
      <c r="H10"/>
      <c r="I10"/>
      <c r="J10"/>
      <c r="K10"/>
      <c r="L10"/>
    </row>
    <row r="11" spans="2:12" s="19" customFormat="1" ht="15.6" customHeight="1" x14ac:dyDescent="0.25">
      <c r="B11" s="20">
        <v>44994</v>
      </c>
      <c r="C11" s="21" t="s">
        <v>13</v>
      </c>
      <c r="D11" s="22" t="s">
        <v>14</v>
      </c>
      <c r="E11" s="23" t="s">
        <v>15</v>
      </c>
      <c r="F11" s="24">
        <v>19902.84</v>
      </c>
      <c r="G11" s="4"/>
      <c r="H11"/>
      <c r="I11"/>
      <c r="J11"/>
      <c r="K11"/>
      <c r="L11"/>
    </row>
    <row r="12" spans="2:12" s="19" customFormat="1" ht="15.6" customHeight="1" x14ac:dyDescent="0.25">
      <c r="B12" s="20">
        <v>45051</v>
      </c>
      <c r="C12" s="21" t="s">
        <v>16</v>
      </c>
      <c r="D12" s="22" t="s">
        <v>14</v>
      </c>
      <c r="E12" s="23" t="s">
        <v>15</v>
      </c>
      <c r="F12" s="24">
        <v>113603.09</v>
      </c>
      <c r="G12" s="4"/>
      <c r="H12"/>
      <c r="I12"/>
      <c r="J12"/>
      <c r="K12"/>
      <c r="L12"/>
    </row>
    <row r="13" spans="2:12" s="19" customFormat="1" ht="15.6" customHeight="1" x14ac:dyDescent="0.25">
      <c r="B13" s="20">
        <v>45104</v>
      </c>
      <c r="C13" s="21" t="s">
        <v>17</v>
      </c>
      <c r="D13" s="22" t="s">
        <v>14</v>
      </c>
      <c r="E13" s="23" t="s">
        <v>15</v>
      </c>
      <c r="F13" s="24">
        <v>721570.78</v>
      </c>
      <c r="G13" s="4"/>
      <c r="H13"/>
      <c r="I13"/>
      <c r="J13"/>
      <c r="K13"/>
      <c r="L13"/>
    </row>
    <row r="14" spans="2:12" s="19" customFormat="1" ht="15.6" customHeight="1" x14ac:dyDescent="0.25">
      <c r="B14" s="25">
        <v>45291</v>
      </c>
      <c r="C14" s="26" t="s">
        <v>18</v>
      </c>
      <c r="D14" s="27" t="s">
        <v>19</v>
      </c>
      <c r="E14" s="28" t="s">
        <v>20</v>
      </c>
      <c r="F14" s="24">
        <v>728565.74</v>
      </c>
      <c r="G14" s="4"/>
      <c r="H14"/>
      <c r="I14"/>
      <c r="J14"/>
      <c r="K14"/>
      <c r="L14"/>
    </row>
    <row r="15" spans="2:12" s="19" customFormat="1" ht="15.6" customHeight="1" x14ac:dyDescent="0.25">
      <c r="B15" s="25">
        <v>45291</v>
      </c>
      <c r="C15" s="26" t="s">
        <v>21</v>
      </c>
      <c r="D15" s="27" t="s">
        <v>22</v>
      </c>
      <c r="E15" s="28" t="s">
        <v>23</v>
      </c>
      <c r="F15" s="24">
        <v>339840</v>
      </c>
      <c r="G15" s="29"/>
      <c r="H15"/>
      <c r="I15"/>
      <c r="J15"/>
      <c r="K15"/>
      <c r="L15"/>
    </row>
    <row r="16" spans="2:12" s="4" customFormat="1" ht="15.6" customHeight="1" x14ac:dyDescent="0.25">
      <c r="B16" s="20">
        <v>45322</v>
      </c>
      <c r="C16" s="30" t="s">
        <v>24</v>
      </c>
      <c r="D16" s="22" t="s">
        <v>25</v>
      </c>
      <c r="E16" s="23" t="s">
        <v>26</v>
      </c>
      <c r="F16" s="31">
        <v>100995</v>
      </c>
      <c r="H16"/>
      <c r="I16"/>
      <c r="J16"/>
      <c r="K16"/>
      <c r="L16"/>
    </row>
    <row r="17" spans="2:12" s="4" customFormat="1" ht="15.6" customHeight="1" x14ac:dyDescent="0.25">
      <c r="B17" s="20">
        <v>45357</v>
      </c>
      <c r="C17" s="22" t="s">
        <v>27</v>
      </c>
      <c r="D17" s="22" t="s">
        <v>25</v>
      </c>
      <c r="E17" s="23" t="s">
        <v>26</v>
      </c>
      <c r="F17" s="31">
        <v>900</v>
      </c>
      <c r="H17"/>
      <c r="I17"/>
      <c r="J17"/>
      <c r="K17"/>
      <c r="L17"/>
    </row>
    <row r="18" spans="2:12" s="19" customFormat="1" ht="15.6" customHeight="1" x14ac:dyDescent="0.25">
      <c r="B18" s="20">
        <v>45361</v>
      </c>
      <c r="C18" s="22" t="s">
        <v>28</v>
      </c>
      <c r="D18" s="22" t="s">
        <v>29</v>
      </c>
      <c r="E18" s="23" t="s">
        <v>26</v>
      </c>
      <c r="F18" s="31">
        <v>181560.7</v>
      </c>
      <c r="G18" s="4"/>
      <c r="H18" s="32"/>
      <c r="I18"/>
      <c r="J18"/>
      <c r="K18"/>
      <c r="L18"/>
    </row>
    <row r="19" spans="2:12" s="4" customFormat="1" ht="15.6" customHeight="1" x14ac:dyDescent="0.25">
      <c r="B19" s="20">
        <v>45364</v>
      </c>
      <c r="C19" s="22" t="s">
        <v>30</v>
      </c>
      <c r="D19" s="22" t="s">
        <v>25</v>
      </c>
      <c r="E19" s="23" t="s">
        <v>26</v>
      </c>
      <c r="F19" s="31">
        <v>1260</v>
      </c>
      <c r="H19"/>
      <c r="I19"/>
      <c r="J19"/>
      <c r="K19"/>
      <c r="L19"/>
    </row>
    <row r="20" spans="2:12" s="4" customFormat="1" ht="15.6" customHeight="1" x14ac:dyDescent="0.25">
      <c r="B20" s="20">
        <v>45369</v>
      </c>
      <c r="C20" s="22" t="s">
        <v>31</v>
      </c>
      <c r="D20" s="22" t="s">
        <v>32</v>
      </c>
      <c r="E20" s="23" t="s">
        <v>26</v>
      </c>
      <c r="F20" s="31">
        <v>204000</v>
      </c>
      <c r="H20"/>
      <c r="I20"/>
    </row>
    <row r="21" spans="2:12" s="4" customFormat="1" ht="15.6" customHeight="1" x14ac:dyDescent="0.25">
      <c r="B21" s="20">
        <v>45370</v>
      </c>
      <c r="C21" s="22" t="s">
        <v>33</v>
      </c>
      <c r="D21" s="22" t="s">
        <v>34</v>
      </c>
      <c r="E21" s="23" t="s">
        <v>35</v>
      </c>
      <c r="F21" s="31">
        <v>196190.5</v>
      </c>
      <c r="H21"/>
      <c r="I21"/>
    </row>
    <row r="22" spans="2:12" s="4" customFormat="1" ht="15.6" customHeight="1" x14ac:dyDescent="0.25">
      <c r="B22" s="20">
        <v>45371</v>
      </c>
      <c r="C22" s="22" t="s">
        <v>36</v>
      </c>
      <c r="D22" s="22" t="s">
        <v>25</v>
      </c>
      <c r="E22" s="23" t="s">
        <v>26</v>
      </c>
      <c r="F22" s="31">
        <v>960</v>
      </c>
      <c r="H22"/>
      <c r="I22"/>
    </row>
    <row r="23" spans="2:12" s="4" customFormat="1" ht="15.6" customHeight="1" x14ac:dyDescent="0.25">
      <c r="B23" s="20">
        <v>45372</v>
      </c>
      <c r="C23" s="22" t="s">
        <v>37</v>
      </c>
      <c r="D23" s="22" t="s">
        <v>38</v>
      </c>
      <c r="E23" s="33" t="s">
        <v>39</v>
      </c>
      <c r="F23" s="31">
        <v>1314.85</v>
      </c>
      <c r="H23"/>
      <c r="I23"/>
    </row>
    <row r="24" spans="2:12" s="4" customFormat="1" ht="15.6" customHeight="1" x14ac:dyDescent="0.25">
      <c r="B24" s="20">
        <v>45372</v>
      </c>
      <c r="C24" s="22" t="s">
        <v>40</v>
      </c>
      <c r="D24" s="22" t="s">
        <v>41</v>
      </c>
      <c r="E24" s="33" t="s">
        <v>42</v>
      </c>
      <c r="F24" s="24">
        <v>99999.99</v>
      </c>
      <c r="H24"/>
      <c r="I24"/>
    </row>
    <row r="25" spans="2:12" s="4" customFormat="1" ht="15.6" customHeight="1" x14ac:dyDescent="0.25">
      <c r="B25" s="20">
        <v>45376</v>
      </c>
      <c r="C25" s="22" t="s">
        <v>43</v>
      </c>
      <c r="D25" s="22" t="s">
        <v>38</v>
      </c>
      <c r="E25" s="33" t="s">
        <v>39</v>
      </c>
      <c r="F25" s="24">
        <v>180.97</v>
      </c>
      <c r="H25"/>
      <c r="I25"/>
    </row>
    <row r="26" spans="2:12" s="4" customFormat="1" ht="15.6" customHeight="1" x14ac:dyDescent="0.25">
      <c r="B26" s="20">
        <v>45377</v>
      </c>
      <c r="C26" s="22" t="s">
        <v>44</v>
      </c>
      <c r="D26" s="22" t="s">
        <v>45</v>
      </c>
      <c r="E26" s="33" t="s">
        <v>42</v>
      </c>
      <c r="F26" s="24">
        <v>149742</v>
      </c>
      <c r="H26"/>
      <c r="I26"/>
    </row>
    <row r="27" spans="2:12" s="4" customFormat="1" ht="15.6" customHeight="1" x14ac:dyDescent="0.25">
      <c r="B27" s="20">
        <v>45378</v>
      </c>
      <c r="C27" s="22" t="s">
        <v>46</v>
      </c>
      <c r="D27" s="22" t="s">
        <v>47</v>
      </c>
      <c r="E27" s="33" t="s">
        <v>48</v>
      </c>
      <c r="F27" s="24">
        <v>113515.37</v>
      </c>
      <c r="H27"/>
      <c r="I27"/>
    </row>
    <row r="28" spans="2:12" ht="15.6" customHeight="1" x14ac:dyDescent="0.25">
      <c r="B28" s="20">
        <v>45378</v>
      </c>
      <c r="C28" s="22" t="s">
        <v>49</v>
      </c>
      <c r="D28" s="22" t="s">
        <v>47</v>
      </c>
      <c r="E28" s="33" t="s">
        <v>48</v>
      </c>
      <c r="F28" s="24">
        <v>12941.5</v>
      </c>
    </row>
    <row r="29" spans="2:12" ht="15.6" customHeight="1" x14ac:dyDescent="0.25">
      <c r="B29" s="34"/>
      <c r="C29" s="35"/>
      <c r="D29" s="35"/>
      <c r="E29" s="36" t="s">
        <v>12</v>
      </c>
      <c r="F29" s="37">
        <f>SUM(F11:F28)</f>
        <v>2987043.3300000005</v>
      </c>
    </row>
    <row r="30" spans="2:12" ht="15.6" customHeight="1" x14ac:dyDescent="0.25">
      <c r="B30" s="4"/>
      <c r="C30" s="4"/>
      <c r="D30" s="4"/>
      <c r="E30" s="38"/>
      <c r="F30" s="39"/>
    </row>
    <row r="31" spans="2:12" x14ac:dyDescent="0.25">
      <c r="B31" s="4"/>
      <c r="C31" s="4"/>
      <c r="D31" s="4"/>
      <c r="E31" s="38"/>
      <c r="F31" s="39"/>
    </row>
    <row r="32" spans="2:12" x14ac:dyDescent="0.25">
      <c r="B32" s="17" t="s">
        <v>50</v>
      </c>
      <c r="C32" s="17"/>
      <c r="D32" s="17"/>
      <c r="E32" s="17"/>
      <c r="F32" s="17"/>
    </row>
    <row r="33" spans="2:7" x14ac:dyDescent="0.25">
      <c r="B33" s="18" t="s">
        <v>8</v>
      </c>
      <c r="C33" s="18" t="s">
        <v>9</v>
      </c>
      <c r="D33" s="18" t="s">
        <v>10</v>
      </c>
      <c r="E33" s="18" t="s">
        <v>11</v>
      </c>
      <c r="F33" s="18" t="s">
        <v>12</v>
      </c>
    </row>
    <row r="34" spans="2:7" ht="45" x14ac:dyDescent="0.25">
      <c r="B34" s="40">
        <v>45138</v>
      </c>
      <c r="C34" s="41" t="s">
        <v>51</v>
      </c>
      <c r="D34" s="42" t="s">
        <v>52</v>
      </c>
      <c r="E34" s="42" t="s">
        <v>53</v>
      </c>
      <c r="F34" s="43">
        <v>101812.42</v>
      </c>
    </row>
    <row r="35" spans="2:7" ht="60" x14ac:dyDescent="0.25">
      <c r="B35" s="40">
        <v>44834</v>
      </c>
      <c r="C35" s="41" t="s">
        <v>54</v>
      </c>
      <c r="D35" s="42" t="s">
        <v>55</v>
      </c>
      <c r="E35" s="42" t="s">
        <v>56</v>
      </c>
      <c r="F35" s="43">
        <v>155000</v>
      </c>
    </row>
    <row r="36" spans="2:7" x14ac:dyDescent="0.25">
      <c r="B36" s="44" t="s">
        <v>57</v>
      </c>
      <c r="C36" s="45"/>
      <c r="D36" s="45"/>
      <c r="E36" s="46"/>
      <c r="F36" s="47">
        <f>SUM(F34:F35)</f>
        <v>256812.41999999998</v>
      </c>
      <c r="G36"/>
    </row>
    <row r="37" spans="2:7" x14ac:dyDescent="0.25">
      <c r="B37" s="44" t="s">
        <v>58</v>
      </c>
      <c r="C37" s="45"/>
      <c r="D37" s="45"/>
      <c r="E37" s="46"/>
      <c r="F37" s="48">
        <v>59.2729</v>
      </c>
    </row>
    <row r="38" spans="2:7" x14ac:dyDescent="0.25">
      <c r="B38" s="44" t="s">
        <v>12</v>
      </c>
      <c r="C38" s="45"/>
      <c r="D38" s="45"/>
      <c r="E38" s="46"/>
      <c r="F38" s="47">
        <f>+F36*F37</f>
        <v>15222016.889417998</v>
      </c>
    </row>
    <row r="39" spans="2:7" ht="15.75" thickBot="1" x14ac:dyDescent="0.3">
      <c r="F39" s="4"/>
    </row>
    <row r="40" spans="2:7" ht="15.75" thickBot="1" x14ac:dyDescent="0.3">
      <c r="B40" s="49" t="s">
        <v>59</v>
      </c>
      <c r="C40" s="50"/>
      <c r="D40" s="50"/>
      <c r="E40" s="50"/>
      <c r="F40" s="51">
        <f>+F29+F38</f>
        <v>18209060.219418</v>
      </c>
    </row>
    <row r="41" spans="2:7" x14ac:dyDescent="0.25">
      <c r="B41" s="52"/>
      <c r="C41" s="52"/>
      <c r="D41" s="52"/>
      <c r="E41" s="52"/>
      <c r="F41" s="53"/>
    </row>
    <row r="42" spans="2:7" x14ac:dyDescent="0.25">
      <c r="B42" s="52"/>
      <c r="C42" s="52"/>
      <c r="D42" s="52"/>
      <c r="E42" s="52"/>
      <c r="F42" s="53"/>
    </row>
    <row r="43" spans="2:7" x14ac:dyDescent="0.25">
      <c r="B43" s="52"/>
      <c r="C43" s="52"/>
      <c r="D43" s="52"/>
      <c r="E43" s="52"/>
      <c r="F43" s="53"/>
    </row>
    <row r="44" spans="2:7" x14ac:dyDescent="0.25">
      <c r="B44" s="52"/>
      <c r="C44" s="52"/>
      <c r="D44" s="52"/>
      <c r="E44" s="52"/>
      <c r="F44" s="53"/>
    </row>
    <row r="45" spans="2:7" x14ac:dyDescent="0.25">
      <c r="B45" s="52"/>
      <c r="C45" s="52"/>
      <c r="D45" s="52"/>
      <c r="E45" s="52"/>
      <c r="F45" s="53"/>
    </row>
    <row r="46" spans="2:7" x14ac:dyDescent="0.25">
      <c r="B46" s="4"/>
      <c r="C46" s="4"/>
    </row>
    <row r="47" spans="2:7" x14ac:dyDescent="0.25">
      <c r="B47" s="54"/>
      <c r="C47" s="2"/>
      <c r="D47" s="1"/>
      <c r="F47" s="1"/>
    </row>
    <row r="48" spans="2:7" x14ac:dyDescent="0.25">
      <c r="B48" s="54"/>
      <c r="C48" s="2"/>
      <c r="D48" s="1"/>
      <c r="F48" s="1"/>
    </row>
  </sheetData>
  <autoFilter ref="B10:F29" xr:uid="{2434FDEE-DA9A-4140-8DC3-F2A431A381B8}">
    <sortState xmlns:xlrd2="http://schemas.microsoft.com/office/spreadsheetml/2017/richdata2" ref="B11:F29">
      <sortCondition ref="B10:B29"/>
    </sortState>
  </autoFilter>
  <mergeCells count="6">
    <mergeCell ref="B9:F9"/>
    <mergeCell ref="B32:F32"/>
    <mergeCell ref="B36:E36"/>
    <mergeCell ref="B37:E37"/>
    <mergeCell ref="B38:E38"/>
    <mergeCell ref="B40:E40"/>
  </mergeCells>
  <printOptions horizontalCentered="1"/>
  <pageMargins left="0.70866141732283472" right="0.70866141732283472" top="0.51181102362204722" bottom="0.74803149606299213" header="0.31496062992125984" footer="0.31496062992125984"/>
  <pageSetup scale="63" fitToHeight="0" orientation="portrait" r:id="rId1"/>
  <headerFooter>
    <oddFooter>&amp;R&amp;"Arial Nova Cond Light,Normal"&amp;10&amp;P 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31 mar. 2024</vt:lpstr>
      <vt:lpstr>'CXP 31 mar. 2024'!Área_de_impresión</vt:lpstr>
      <vt:lpstr>'CXP 31 mar.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2024-04-11T14:26:04Z</dcterms:created>
  <dcterms:modified xsi:type="dcterms:W3CDTF">2024-04-11T14:26:42Z</dcterms:modified>
</cp:coreProperties>
</file>