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Formulación, Monitoreo y Evaluación de PPP/CONSULTA/Dpto de Planificacion y Desarrollo/División P. P. P/Ctrl. de Indicadores/Digepres/Informe fisico financiero/2024/"/>
    </mc:Choice>
  </mc:AlternateContent>
  <xr:revisionPtr revIDLastSave="187" documentId="8_{7F449A05-F1B0-4B2B-B721-945467F34C15}" xr6:coauthVersionLast="47" xr6:coauthVersionMax="47" xr10:uidLastSave="{E6393D06-2A10-4687-9CB6-1DE3CC41443B}"/>
  <bookViews>
    <workbookView xWindow="2868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5" i="1"/>
  <c r="J29" i="1" l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<sst xmlns="http://schemas.openxmlformats.org/spreadsheetml/2006/main" count="77" uniqueCount="77">
  <si>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</si>
  <si>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</si>
  <si>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</si>
  <si>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</si>
  <si>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</si>
  <si>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</si>
  <si>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</si>
  <si>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</si>
  <si>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</si>
  <si>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</si>
  <si>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</si>
  <si>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</si>
  <si>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</si>
  <si>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</si>
  <si>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</si>
  <si>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</si>
  <si>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</si>
  <si>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</si>
  <si>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</si>
  <si>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</si>
  <si>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</si>
  <si>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</si>
  <si>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</si>
  <si>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</si>
  <si>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</si>
  <si>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</si>
  <si>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</si>
  <si>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</si>
  <si>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</si>
  <si>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</si>
  <si>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</si>
  <si>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</si>
  <si>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</si>
  <si>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</si>
  <si>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</si>
  <si>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</si>
  <si>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</si>
  <si>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</si>
  <si>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</si>
  <si>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</si>
  <si>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</si>
  <si>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</si>
  <si>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</si>
  <si>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</si>
  <si>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</si>
  <si>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</si>
  <si>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</si>
  <si>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</si>
  <si>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</si>
  <si>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</si>
  <si>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Presupuesto aprobado:  </t>
  </si>
  <si>
    <t xml:space="preserve">Presupuesto modificado: </t>
  </si>
  <si>
    <t>Total devengado:</t>
  </si>
  <si>
    <t>Programación Trimestral</t>
  </si>
  <si>
    <t>Ejecución Trimestral</t>
  </si>
  <si>
    <t>Informe de Evaluación trimestral de las Metas Físicas-Financieras</t>
  </si>
  <si>
    <t>5163-CONSEJO DOMINICANO DE PESCA Y ACUICULTURA</t>
  </si>
  <si>
    <t xml:space="preserve">	01-CONSEJO DOMINICANO DE PESCA Y ACUICULTURA</t>
  </si>
  <si>
    <t>0001-CONSEJO DOMINICANO DE PESCA Y ACUICULTURA</t>
  </si>
  <si>
    <t>6319-Personas y empresas reciben licencias para comercialización y explotación</t>
  </si>
  <si>
    <t>Regular, desarrollar, fomentar y fiscalizar las actividades de explotación e investigación pesquera y acuícola y/o extracción de los recursos bióticos acuáticos del país, implementando un sistema de producción y comercialización basado en los principios de la pesca responsable y el uso racional del ambiente, para la satisfacción de las necesidades alimentarias de la población y para el desarrollo sostenible de este sector de la economía nacional.</t>
  </si>
  <si>
    <t>Elevar la calidad, eficiencia y efectividad en la gestión del desarrollo de la industria pesquera y de la acuicultura en el país, para mejorar y reforzar las políticas públicas, en beneficio de los recursos acuáticos vivos, el aumento del consumo de los productos pesqueros y el crecimiento sostenible del sector, a través de la implementación de mejores prácticas y asesoramientos técnicos a nivel nacional e internacional.</t>
  </si>
  <si>
    <t>LAURA FLORENTINO</t>
  </si>
  <si>
    <t>Enc. Departamento de Planificación y Desarrollo</t>
  </si>
  <si>
    <t>DESARROLLO PRODUCTIVO</t>
  </si>
  <si>
    <t>3.4.1</t>
  </si>
  <si>
    <t>Regular todas las actividades de recolección y/o extracción de los recursos biológicos marino, llevadas a cabo en las áreas marinas bajo soberanía o jurisdicción de la República Dominicana, tanto para  las embarcaciones de pesca nacionales como para extranjeras.</t>
  </si>
  <si>
    <t>Cooperativas, asociaciones, grupos y personas independiente Involucrados en las actividades pesquera y acuícola de la República Dominicana.</t>
  </si>
  <si>
    <t>11 - Fomento y regulación de las actividades pesqueras y acuícolas.</t>
  </si>
  <si>
    <t>Cantidad de licencias entregadas</t>
  </si>
  <si>
    <t>02-Personas y empresas reciben licencias para comercialización y explotación</t>
  </si>
  <si>
    <t>Este producto consiste en controlar y regularizar las licencias de importaciones y exportaciones relacionados al sector pesquero nacional.</t>
  </si>
  <si>
    <t>Empleos suficientes y dignos</t>
  </si>
  <si>
    <t>Propiciar mayores niveles de inversión, tanto nacional como extranjera, en actividades de alto valor agregado y capacidad de generación de empleo decente</t>
  </si>
  <si>
    <t>Mantener la cantidad de personas reguladas en la extracción y la recolección de recursos biológicos marino, mediante licencias para comercialización y explotación pesquera a nivel nacional, de 6,400 en el año 2023 a 6,400 en el año 2024.</t>
  </si>
  <si>
    <t xml:space="preserve">En el trimestre julio-septiembre, se lograron un total de 1,433 renovaciones y emisiones de licencias de pescadores a nivel nacional. Este logro, corresponde al 95.54 % de la ejecución con respecto a lo programado para el trimestre. En cuanto a la ejecución financiera se logro un 99.00% en relación a lo programado.             
</t>
  </si>
  <si>
    <t>Para este trimestre no se presentó desviación en la ejecución financiera, ni en la ejecución física, con relación a lo programado.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</si>
</sst>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11" fillId="0" borderId="0" xfId="0" applyFont="1" applyProtection="1">
      <protection locked="0"/>
    </xf>
    <xf numFmtId="0" fontId="3" fillId="7" borderId="1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2" fillId="0" borderId="17" xfId="0" applyFont="1" applyBorder="1"/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top"/>
    </xf>
    <xf numFmtId="4" fontId="0" fillId="0" borderId="20" xfId="0" applyNumberFormat="1" applyBorder="1" applyAlignment="1">
      <alignment vertical="top" wrapText="1"/>
    </xf>
    <xf numFmtId="0" fontId="13" fillId="0" borderId="0" xfId="0" applyFont="1" applyAlignment="1" applyProtection="1">
      <alignment horizontal="center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18" xfId="0" applyFont="1" applyBorder="1" applyAlignment="1" applyProtection="1">
      <alignment horizontal="justify" vertical="center" wrapText="1"/>
      <protection locked="0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26" xfId="2" applyFont="1" applyFill="1" applyBorder="1" applyAlignment="1" applyProtection="1">
      <alignment horizontal="center" vertical="center" wrapText="1" readingOrder="1"/>
      <protection locked="0"/>
    </xf>
    <xf numFmtId="10" fontId="11" fillId="0" borderId="26" xfId="1" applyNumberFormat="1" applyFont="1" applyFill="1" applyBorder="1" applyAlignment="1" applyProtection="1">
      <alignment horizontal="center" vertical="center" wrapText="1" readingOrder="1"/>
    </xf>
    <xf numFmtId="10" fontId="11" fillId="0" borderId="27" xfId="1" applyNumberFormat="1" applyFont="1" applyFill="1" applyBorder="1" applyAlignment="1" applyProtection="1">
      <alignment horizontal="center" vertical="center" wrapText="1" readingOrder="1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 wrapText="1" readingOrder="1"/>
    </xf>
    <xf numFmtId="0" fontId="11" fillId="0" borderId="26" xfId="0" applyFont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1" fillId="0" borderId="27" xfId="0" applyFont="1" applyBorder="1" applyAlignment="1">
      <alignment vertical="top" wrapText="1"/>
    </xf>
    <xf numFmtId="44" fontId="11" fillId="0" borderId="23" xfId="2" applyFont="1" applyFill="1" applyBorder="1" applyAlignment="1" applyProtection="1">
      <alignment horizontal="center" vertical="center" wrapText="1" readingOrder="1"/>
      <protection locked="0"/>
    </xf>
    <xf numFmtId="44" fontId="11" fillId="0" borderId="34" xfId="2" applyFont="1" applyFill="1" applyBorder="1" applyAlignment="1" applyProtection="1">
      <alignment horizontal="center" vertical="center" wrapText="1" readingOrder="1"/>
      <protection locked="0"/>
    </xf>
    <xf numFmtId="44" fontId="11" fillId="0" borderId="22" xfId="2" applyFont="1" applyFill="1" applyBorder="1" applyAlignment="1" applyProtection="1">
      <alignment horizontal="center" vertical="center" wrapText="1" readingOrder="1"/>
      <protection locked="0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5"/>
  <sheetViews>
    <sheetView tabSelected="1" view="pageBreakPreview" topLeftCell="A34" zoomScale="145" zoomScaleNormal="100" zoomScaleSheetLayoutView="145" workbookViewId="0">
      <selection activeCell="A38" sqref="A38:J38"/>
    </sheetView>
  </sheetViews>
  <sheetFormatPr baseColWidth="10" defaultRowHeight="14.5" x14ac:dyDescent="0.35"/>
  <cols>
    <col min="1" max="1" width="23" style="5" customWidth="1"/>
    <col min="2" max="2" width="16.08984375" style="5" bestFit="1" customWidth="1"/>
    <col min="3" max="3" width="12.6328125" style="5" customWidth="1"/>
    <col min="4" max="4" width="13.6328125" style="5" bestFit="1" customWidth="1"/>
    <col min="5" max="10" width="12.6328125" style="5" customWidth="1"/>
    <col min="11" max="11" width="11.453125" style="5"/>
  </cols>
  <sheetData>
    <row r="1" spans="1:11" ht="21.5" thickBot="1" x14ac:dyDescent="0.4">
      <c r="A1" s="6"/>
      <c r="B1" s="60" t="s">
        <v>55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5" thickBot="1" x14ac:dyDescent="0.4">
      <c r="A2" s="7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0.25" customHeight="1" thickBot="1" x14ac:dyDescent="0.4">
      <c r="A3" s="8"/>
      <c r="B3" s="66" t="s">
        <v>4</v>
      </c>
      <c r="C3" s="67"/>
      <c r="D3" s="66"/>
      <c r="E3" s="67"/>
      <c r="F3" s="67"/>
      <c r="G3" s="67"/>
      <c r="H3" s="68"/>
      <c r="I3" s="10">
        <v>45574</v>
      </c>
      <c r="J3" s="11">
        <v>1</v>
      </c>
      <c r="K3" s="1"/>
    </row>
    <row r="4" spans="1:11" ht="9" customHeight="1" x14ac:dyDescent="0.3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35">
      <c r="A5" s="51"/>
      <c r="B5" s="52"/>
      <c r="C5" s="52"/>
      <c r="D5" s="52"/>
      <c r="E5" s="52"/>
      <c r="F5" s="52"/>
      <c r="G5" s="52"/>
      <c r="H5" s="52"/>
      <c r="I5" s="52"/>
      <c r="J5" s="53"/>
      <c r="K5" s="1"/>
    </row>
    <row r="6" spans="1:11" ht="15.5" x14ac:dyDescent="0.35">
      <c r="A6" s="54" t="s">
        <v>5</v>
      </c>
      <c r="B6" s="55"/>
      <c r="C6" s="55"/>
      <c r="D6" s="55"/>
      <c r="E6" s="55"/>
      <c r="F6" s="55"/>
      <c r="G6" s="55"/>
      <c r="H6" s="55"/>
      <c r="I6" s="55"/>
      <c r="J6" s="56"/>
      <c r="K6" s="1"/>
    </row>
    <row r="7" spans="1:11" ht="15.5" x14ac:dyDescent="0.3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35">
      <c r="A8" s="4" t="s">
        <v>7</v>
      </c>
      <c r="B8" s="32" t="s">
        <v>56</v>
      </c>
      <c r="C8" s="32"/>
      <c r="D8" s="32"/>
      <c r="E8" s="32"/>
      <c r="F8" s="32"/>
      <c r="G8" s="32"/>
      <c r="H8" s="32"/>
      <c r="I8" s="32"/>
      <c r="J8" s="32"/>
      <c r="K8" s="1"/>
    </row>
    <row r="9" spans="1:11" ht="15" customHeight="1" x14ac:dyDescent="0.35">
      <c r="A9" s="9" t="s">
        <v>36</v>
      </c>
      <c r="B9" s="32" t="s">
        <v>57</v>
      </c>
      <c r="C9" s="32"/>
      <c r="D9" s="32"/>
      <c r="E9" s="32"/>
      <c r="F9" s="32"/>
      <c r="G9" s="32"/>
      <c r="H9" s="32"/>
      <c r="I9" s="32"/>
      <c r="J9" s="32"/>
      <c r="K9" s="1"/>
    </row>
    <row r="10" spans="1:11" x14ac:dyDescent="0.35">
      <c r="A10" s="9" t="s">
        <v>37</v>
      </c>
      <c r="B10" s="32" t="s">
        <v>58</v>
      </c>
      <c r="C10" s="32"/>
      <c r="D10" s="32"/>
      <c r="E10" s="32"/>
      <c r="F10" s="32"/>
      <c r="G10" s="32"/>
      <c r="H10" s="32"/>
      <c r="I10" s="32"/>
      <c r="J10" s="32"/>
      <c r="K10" s="1"/>
    </row>
    <row r="11" spans="1:11" ht="67.75" customHeight="1" x14ac:dyDescent="0.35">
      <c r="A11" s="4" t="s">
        <v>8</v>
      </c>
      <c r="B11" s="33" t="s">
        <v>60</v>
      </c>
      <c r="C11" s="33"/>
      <c r="D11" s="33"/>
      <c r="E11" s="33"/>
      <c r="F11" s="33"/>
      <c r="G11" s="33"/>
      <c r="H11" s="33"/>
      <c r="I11" s="33"/>
      <c r="J11" s="33"/>
    </row>
    <row r="12" spans="1:11" ht="60" customHeight="1" x14ac:dyDescent="0.35">
      <c r="A12" s="4" t="s">
        <v>9</v>
      </c>
      <c r="B12" s="33" t="s">
        <v>61</v>
      </c>
      <c r="C12" s="33"/>
      <c r="D12" s="33"/>
      <c r="E12" s="33"/>
      <c r="F12" s="33"/>
      <c r="G12" s="33"/>
      <c r="H12" s="33"/>
      <c r="I12" s="33"/>
      <c r="J12" s="33"/>
    </row>
    <row r="13" spans="1:11" ht="15.5" x14ac:dyDescent="0.3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14.4" customHeight="1" x14ac:dyDescent="0.35">
      <c r="A14" s="4" t="s">
        <v>11</v>
      </c>
      <c r="B14" s="12">
        <v>3</v>
      </c>
      <c r="C14" s="37" t="s">
        <v>64</v>
      </c>
      <c r="D14" s="37"/>
      <c r="E14" s="37"/>
      <c r="F14" s="37"/>
      <c r="G14" s="37"/>
      <c r="H14" s="37"/>
      <c r="I14" s="37"/>
      <c r="J14" s="37"/>
    </row>
    <row r="15" spans="1:11" x14ac:dyDescent="0.35">
      <c r="A15" s="4" t="s">
        <v>12</v>
      </c>
      <c r="B15" s="13">
        <v>3.4</v>
      </c>
      <c r="C15" s="37" t="s">
        <v>72</v>
      </c>
      <c r="D15" s="37"/>
      <c r="E15" s="37"/>
      <c r="F15" s="37"/>
      <c r="G15" s="37"/>
      <c r="H15" s="37"/>
      <c r="I15" s="37"/>
      <c r="J15" s="37"/>
    </row>
    <row r="16" spans="1:11" ht="25.5" customHeight="1" x14ac:dyDescent="0.35">
      <c r="A16" s="4" t="s">
        <v>13</v>
      </c>
      <c r="B16" s="14" t="s">
        <v>65</v>
      </c>
      <c r="C16" s="37" t="s">
        <v>73</v>
      </c>
      <c r="D16" s="37"/>
      <c r="E16" s="37"/>
      <c r="F16" s="37"/>
      <c r="G16" s="37"/>
      <c r="H16" s="37"/>
      <c r="I16" s="37"/>
      <c r="J16" s="37"/>
    </row>
    <row r="17" spans="1:11" ht="15.5" x14ac:dyDescent="0.3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14.4" customHeight="1" x14ac:dyDescent="0.35">
      <c r="A18" s="4" t="s">
        <v>15</v>
      </c>
      <c r="B18" s="91" t="s">
        <v>68</v>
      </c>
      <c r="C18" s="91"/>
      <c r="D18" s="91"/>
      <c r="E18" s="91"/>
      <c r="F18" s="91"/>
      <c r="G18" s="91"/>
      <c r="H18" s="91"/>
      <c r="I18" s="91"/>
      <c r="J18" s="92"/>
    </row>
    <row r="19" spans="1:11" ht="30.65" customHeight="1" x14ac:dyDescent="0.35">
      <c r="A19" s="16" t="s">
        <v>16</v>
      </c>
      <c r="B19" s="91" t="s">
        <v>66</v>
      </c>
      <c r="C19" s="91"/>
      <c r="D19" s="91"/>
      <c r="E19" s="91"/>
      <c r="F19" s="91"/>
      <c r="G19" s="91"/>
      <c r="H19" s="91"/>
      <c r="I19" s="91"/>
      <c r="J19" s="92"/>
    </row>
    <row r="20" spans="1:11" ht="14.4" customHeight="1" x14ac:dyDescent="0.35">
      <c r="A20" s="16" t="s">
        <v>17</v>
      </c>
      <c r="B20" s="91" t="s">
        <v>67</v>
      </c>
      <c r="C20" s="91"/>
      <c r="D20" s="91"/>
      <c r="E20" s="91"/>
      <c r="F20" s="91"/>
      <c r="G20" s="91"/>
      <c r="H20" s="91"/>
      <c r="I20" s="91"/>
      <c r="J20" s="92"/>
    </row>
    <row r="21" spans="1:11" ht="42.65" customHeight="1" x14ac:dyDescent="0.35">
      <c r="A21" s="16" t="s">
        <v>38</v>
      </c>
      <c r="B21" s="91" t="s">
        <v>74</v>
      </c>
      <c r="C21" s="91"/>
      <c r="D21" s="91"/>
      <c r="E21" s="91"/>
      <c r="F21" s="91"/>
      <c r="G21" s="91"/>
      <c r="H21" s="91"/>
      <c r="I21" s="91"/>
      <c r="J21" s="92"/>
      <c r="K21" s="1"/>
    </row>
    <row r="22" spans="1:11" ht="15.5" x14ac:dyDescent="0.35">
      <c r="A22" s="54" t="s">
        <v>18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1" ht="15.5" x14ac:dyDescent="0.3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35">
      <c r="A24" s="77" t="s">
        <v>20</v>
      </c>
      <c r="B24" s="78"/>
      <c r="C24" s="79" t="s">
        <v>21</v>
      </c>
      <c r="D24" s="81"/>
      <c r="E24" s="81"/>
      <c r="F24" s="81" t="s">
        <v>22</v>
      </c>
      <c r="G24" s="81"/>
      <c r="H24" s="78"/>
      <c r="I24" s="79" t="s">
        <v>23</v>
      </c>
      <c r="J24" s="80"/>
    </row>
    <row r="25" spans="1:11" x14ac:dyDescent="0.35">
      <c r="A25" s="42">
        <v>276225000</v>
      </c>
      <c r="B25" s="43"/>
      <c r="C25" s="74">
        <v>295425994.25</v>
      </c>
      <c r="D25" s="75"/>
      <c r="E25" s="76"/>
      <c r="F25" s="74">
        <v>177431093.22999999</v>
      </c>
      <c r="G25" s="75"/>
      <c r="H25" s="76"/>
      <c r="I25" s="44">
        <f>+IF(F25&gt;0,F25/C25,0)</f>
        <v>0.60059404616863699</v>
      </c>
      <c r="J25" s="45"/>
    </row>
    <row r="26" spans="1:11" ht="15.5" x14ac:dyDescent="0.3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35">
      <c r="A27" s="17"/>
      <c r="B27"/>
      <c r="C27" s="49" t="s">
        <v>49</v>
      </c>
      <c r="D27" s="50"/>
      <c r="E27" s="49" t="s">
        <v>53</v>
      </c>
      <c r="F27" s="50"/>
      <c r="G27" s="49" t="s">
        <v>54</v>
      </c>
      <c r="H27" s="49"/>
      <c r="I27" s="49" t="s">
        <v>25</v>
      </c>
      <c r="J27" s="73"/>
    </row>
    <row r="28" spans="1:11" ht="39" x14ac:dyDescent="0.35">
      <c r="A28" s="18" t="s">
        <v>26</v>
      </c>
      <c r="B28" s="19" t="s">
        <v>27</v>
      </c>
      <c r="C28" s="19" t="s">
        <v>39</v>
      </c>
      <c r="D28" s="19" t="s">
        <v>40</v>
      </c>
      <c r="E28" s="19" t="s">
        <v>43</v>
      </c>
      <c r="F28" s="19" t="s">
        <v>44</v>
      </c>
      <c r="G28" s="19" t="s">
        <v>45</v>
      </c>
      <c r="H28" s="19" t="s">
        <v>46</v>
      </c>
      <c r="I28" s="19" t="s">
        <v>47</v>
      </c>
      <c r="J28" s="20" t="s">
        <v>48</v>
      </c>
    </row>
    <row r="29" spans="1:11" ht="50.4" customHeight="1" x14ac:dyDescent="0.35">
      <c r="A29" s="21" t="s">
        <v>59</v>
      </c>
      <c r="B29" s="22" t="s">
        <v>69</v>
      </c>
      <c r="C29" s="23">
        <v>6400</v>
      </c>
      <c r="D29" s="24">
        <v>276225000</v>
      </c>
      <c r="E29" s="25">
        <v>1500</v>
      </c>
      <c r="F29" s="24">
        <v>56322332.789999999</v>
      </c>
      <c r="G29" s="25">
        <v>1433</v>
      </c>
      <c r="H29" s="24">
        <v>55758007.289999999</v>
      </c>
      <c r="I29" s="26">
        <f>IF(G29&gt;0,G29/C29,0)</f>
        <v>0.22390625</v>
      </c>
      <c r="J29" s="27">
        <f>IF(H29&gt;0,H29/D29,0)</f>
        <v>0.20185720803692642</v>
      </c>
    </row>
    <row r="30" spans="1:11" ht="15.5" x14ac:dyDescent="0.35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5" x14ac:dyDescent="0.35">
      <c r="A31" s="46" t="s">
        <v>29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8.75" customHeight="1" x14ac:dyDescent="0.35">
      <c r="A32" s="28" t="s">
        <v>30</v>
      </c>
      <c r="B32" s="38" t="s">
        <v>70</v>
      </c>
      <c r="C32" s="38"/>
      <c r="D32" s="38"/>
      <c r="E32" s="38"/>
      <c r="F32" s="38"/>
      <c r="G32" s="38"/>
      <c r="H32" s="38"/>
      <c r="I32" s="38"/>
      <c r="J32" s="39"/>
    </row>
    <row r="33" spans="1:11" ht="22.75" customHeight="1" x14ac:dyDescent="0.35">
      <c r="A33" s="28" t="s">
        <v>31</v>
      </c>
      <c r="B33" s="38" t="s">
        <v>71</v>
      </c>
      <c r="C33" s="38"/>
      <c r="D33" s="38"/>
      <c r="E33" s="38"/>
      <c r="F33" s="38"/>
      <c r="G33" s="38"/>
      <c r="H33" s="38"/>
      <c r="I33" s="38"/>
      <c r="J33" s="39"/>
    </row>
    <row r="34" spans="1:11" ht="52.5" customHeight="1" x14ac:dyDescent="0.35">
      <c r="A34" s="28" t="s">
        <v>32</v>
      </c>
      <c r="B34" s="38" t="s">
        <v>75</v>
      </c>
      <c r="C34" s="38"/>
      <c r="D34" s="38"/>
      <c r="E34" s="38"/>
      <c r="F34" s="38"/>
      <c r="G34" s="38"/>
      <c r="H34" s="38"/>
      <c r="I34" s="38"/>
      <c r="J34" s="39"/>
    </row>
    <row r="35" spans="1:11" ht="66" customHeight="1" x14ac:dyDescent="0.35">
      <c r="A35" s="28" t="s">
        <v>33</v>
      </c>
      <c r="B35" s="40" t="s">
        <v>76</v>
      </c>
      <c r="C35" s="40"/>
      <c r="D35" s="40"/>
      <c r="E35" s="40"/>
      <c r="F35" s="40"/>
      <c r="G35" s="40"/>
      <c r="H35" s="40"/>
      <c r="I35" s="40"/>
      <c r="J35" s="41"/>
    </row>
    <row r="36" spans="1:11" ht="15.5" x14ac:dyDescent="0.35">
      <c r="A36" s="34" t="s">
        <v>34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5" x14ac:dyDescent="0.35">
      <c r="A37" s="84" t="s">
        <v>35</v>
      </c>
      <c r="B37" s="85"/>
      <c r="C37" s="85"/>
      <c r="D37" s="85"/>
      <c r="E37" s="85"/>
      <c r="F37" s="85"/>
      <c r="G37" s="85"/>
      <c r="H37" s="85"/>
      <c r="I37" s="85"/>
      <c r="J37" s="86"/>
      <c r="K37" s="1"/>
    </row>
    <row r="38" spans="1:11" ht="27.75" customHeight="1" x14ac:dyDescent="0.35">
      <c r="A38" s="87" t="s">
        <v>41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1" ht="30.75" customHeight="1" x14ac:dyDescent="0.35">
      <c r="A40" s="90" t="s">
        <v>42</v>
      </c>
      <c r="B40" s="90"/>
      <c r="C40" s="90"/>
      <c r="D40" s="90"/>
      <c r="E40" s="90"/>
      <c r="F40" s="90"/>
      <c r="G40" s="90"/>
      <c r="H40" s="90"/>
      <c r="I40" s="90"/>
      <c r="J40" s="90"/>
    </row>
    <row r="42" spans="1:11" ht="15" thickBot="1" x14ac:dyDescent="0.4">
      <c r="A42" s="29" t="s">
        <v>50</v>
      </c>
      <c r="B42" s="30">
        <v>276225000</v>
      </c>
      <c r="G42" s="82"/>
      <c r="H42" s="82"/>
      <c r="I42" s="82"/>
    </row>
    <row r="43" spans="1:11" x14ac:dyDescent="0.35">
      <c r="A43" s="29" t="s">
        <v>51</v>
      </c>
      <c r="B43" s="30">
        <v>295425994.25</v>
      </c>
      <c r="G43" s="83" t="s">
        <v>62</v>
      </c>
      <c r="H43" s="83"/>
      <c r="I43" s="83"/>
    </row>
    <row r="44" spans="1:11" x14ac:dyDescent="0.35">
      <c r="A44" s="29" t="s">
        <v>52</v>
      </c>
      <c r="B44" s="30">
        <v>177431093.22999999</v>
      </c>
      <c r="G44" s="31" t="s">
        <v>63</v>
      </c>
      <c r="H44" s="31"/>
      <c r="I44" s="31"/>
    </row>
    <row r="45" spans="1:11" x14ac:dyDescent="0.35">
      <c r="G45" s="31"/>
      <c r="H45" s="31"/>
      <c r="I45" s="31"/>
    </row>
  </sheetData>
  <mergeCells count="51">
    <mergeCell ref="C15:J15"/>
    <mergeCell ref="G42:I42"/>
    <mergeCell ref="G43:I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G44:I45"/>
    <mergeCell ref="B8:J8"/>
    <mergeCell ref="B11:J11"/>
    <mergeCell ref="B12:J12"/>
    <mergeCell ref="A13:J13"/>
    <mergeCell ref="C14:J14"/>
    <mergeCell ref="B9:J9"/>
    <mergeCell ref="B10:J10"/>
    <mergeCell ref="B32:J32"/>
    <mergeCell ref="B33:J33"/>
    <mergeCell ref="B34:J34"/>
    <mergeCell ref="B35:J35"/>
    <mergeCell ref="A25:B25"/>
    <mergeCell ref="I25:J25"/>
    <mergeCell ref="A26:J26"/>
    <mergeCell ref="C27:D27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:D29 E29:F29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B9AB62BD-9647-46A8-886D-64A3BC4955CD}"/>
    <dataValidation allowBlank="1" showInputMessage="1" showErrorMessage="1" prompt="Presupuesto del programa" sqref="A25:C25 F25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2CAB2CF-6EDA-4C6A-B7C1-B190CD4E5208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/>
  <pageMargins left="0.35433070866141736" right="0.35433070866141736" top="0.86" bottom="0.31496062992125984" header="0.31496062992125984" footer="0.31496062992125984"/>
  <pageSetup scale="70" fitToHeight="0" orientation="portrait" r:id="rId1"/>
  <ignoredErrors>
    <ignoredError sqref="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Juan C. Sterling</cp:lastModifiedBy>
  <cp:lastPrinted>2024-10-10T16:12:55Z</cp:lastPrinted>
  <dcterms:created xsi:type="dcterms:W3CDTF">2021-03-22T15:50:10Z</dcterms:created>
  <dcterms:modified xsi:type="dcterms:W3CDTF">2024-10-10T16:12:55Z</dcterms:modified>
</cp:coreProperties>
</file>