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odopescado-my.sharepoint.com/personal/admin_codopescado_onmicrosoft_com/Documents/Formulación, Monitoreo y Evaluación de PPP/CONSULTA/Dpto de Planificacion y Desarrollo/División P. P. P/Ctrl. de Indicadores/Digepres/Informe fisico financiero/"/>
    </mc:Choice>
  </mc:AlternateContent>
  <xr:revisionPtr revIDLastSave="120" documentId="8_{7F449A05-F1B0-4B2B-B721-945467F34C15}" xr6:coauthVersionLast="47" xr6:coauthVersionMax="47" xr10:uidLastSave="{F4E4E237-8A17-4BF6-8209-E2B530F07EBF}"/>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29" i="1" l="1"/>
  <c r="J29" i="1"/>
</calcChain>
</file>

<file path=xl/sharedStrings.xml><?xml version="1.0" encoding="utf-8"?>
<sst xmlns="http://schemas.openxmlformats.org/spreadsheetml/2006/main" count="78" uniqueCount="78">
  <si>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</si>
  <si>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</si>
  <si>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</si>
  <si>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</si>
  <si>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</si>
  <si>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</si>
  <si>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</si>
  <si>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</si>
  <si>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</si>
  <si>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</si>
  <si>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</si>
  <si>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</si>
  <si>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</si>
  <si>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</si>
  <si>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</si>
  <si>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</si>
  <si>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</si>
  <si>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</si>
  <si>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</si>
  <si>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</si>
  <si>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</si>
  <si>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</si>
  <si>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</si>
  <si>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</si>
  <si>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</si>
  <si>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</si>
  <si>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</si>
  <si>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</si>
  <si>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</si>
  <si>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</si>
  <si>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</si>
  <si>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</si>
  <si>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</si>
  <si>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</si>
  <si>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</si>
  <si>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</si>
  <si>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</si>
  <si>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</si>
  <si>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</si>
  <si>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</si>
  <si>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</si>
  <si>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</si>
  <si>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</si>
  <si>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</si>
  <si>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</si>
  <si>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</si>
  <si>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</si>
  <si>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</si>
  <si>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</si>
  <si>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</si>
  <si>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</si>
  <si>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</si>
  <si>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</si>
  <si>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</si>
  <si>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</si>
  <si>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Informe de Evaluación trimestral de las Metas Físicas-Financieras</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</si>
  <si>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</si>
  <si>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</si>
  <si>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</si>
  <si>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</si>
  <si>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</si>
  <si>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</si>
  <si>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</si>
  <si>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</si>
  <si>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</si>
  <si>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</si>
  <si>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</si>
  <si>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</si>
  <si>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</si>
  <si>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</si>
  <si>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</si>
  <si>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</si>
  <si>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</si>
  <si>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</si>
  <si>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Aumentar la cantidad de personas reguladas en la extracción y la recolección de recursos biológicos marino, mediante licencias para comercialización y explotación pesquera a nivel nacional, de 5,600 en el año 2022 a 6,400 en el año 2023.</t>
  </si>
  <si>
    <t xml:space="preserve">En el trimestre enero-marzo, se lograron un total de 962 renovaciones y emisiones de licencias de pescadores a nivel nacional. Este logro, corresponde al 66.35 % de la ejecución con respecto a lo programado para el trimestre. En cuanto a la ejecución financiera se logro un 74.87% en relación a lo programado.             
</t>
  </si>
  <si>
    <t>La desviación presentada de un 33.66 % en la ejecución física con relación a lo programado, se debió a que el personal de la Dirección de Regulación Pesquera se encuentra en proceso de notificación y seguimiento de las vedas del cangrejo y la langosta a nivel nacional, esto influyo en la disminución de la cantidad de operativos programados en el plan nacional de registro de pescadores, por lo cual no se pudo cumplir con lo programado. Cabe resaltar que debido a la falta de presupuesto y a la falta de personal, la ejecución física de la institución no puede ser cumplida. La desviación presentada de 25.14 % en la ejecución financiera con relación a lo programado, se debió a que durante el mes de enero no se realizaron compras, por lo que algunas partidas presupuestarias no pudieron ser ejecutadas durante dicho trimestre.</t>
  </si>
  <si>
    <t>13/4/2023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</si>
</sst>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1"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0" fillId="0" borderId="20" xfId="0" applyFont="1" applyBorder="1" applyAlignment="1">
      <alignment horizontal="center" vertical="center" wrapText="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4" fillId="0" borderId="26" xfId="0" applyFont="1" applyBorder="1" applyAlignment="1">
      <alignment horizontal="center" vertical="center" wrapText="1" readingOrder="1"/>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Fill="1" applyAlignment="1" applyProtection="1">
      <alignment horizontal="left" vertical="top" wrapText="1"/>
      <protection locked="0"/>
    </xf>
    <xf numFmtId="0" fontId="21" fillId="0" borderId="18" xfId="0" applyFont="1" applyFill="1" applyBorder="1" applyAlignment="1" applyProtection="1">
      <alignment horizontal="left" vertical="top" wrapText="1"/>
      <protection locked="0"/>
    </xf>
    <xf numFmtId="0" fontId="21" fillId="0" borderId="0" xfId="0" applyFont="1" applyFill="1" applyAlignment="1" applyProtection="1">
      <alignment horizontal="justify" vertical="top" wrapText="1"/>
      <protection locked="0"/>
    </xf>
    <xf numFmtId="0" fontId="21" fillId="0" borderId="18" xfId="0" applyFont="1" applyFill="1" applyBorder="1" applyAlignment="1" applyProtection="1">
      <alignment horizontal="justify" vertical="top"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zoomScaleNormal="100" zoomScaleSheetLayoutView="100" workbookViewId="0">
      <selection activeCell="M29" sqref="M29"/>
    </sheetView>
  </sheetViews>
  <sheetFormatPr baseColWidth="10" defaultRowHeight="14.4" x14ac:dyDescent="0.3"/>
  <cols>
    <col min="1" max="1" width="23" style="5" customWidth="1"/>
    <col min="2" max="2" width="16.109375" style="5" bestFit="1" customWidth="1"/>
    <col min="3" max="3" width="12.6640625" style="5" customWidth="1"/>
    <col min="4" max="4" width="13.6640625" style="5" bestFit="1" customWidth="1"/>
    <col min="5" max="10" width="12.6640625" style="5" customWidth="1"/>
    <col min="11" max="11" width="11.44140625" style="5"/>
  </cols>
  <sheetData>
    <row r="1" spans="1:11" ht="21.6" thickBot="1" x14ac:dyDescent="0.35">
      <c r="A1" s="6"/>
      <c r="B1" s="56" t="s">
        <v>55</v>
      </c>
      <c r="C1" s="57"/>
      <c r="D1" s="57"/>
      <c r="E1" s="57"/>
      <c r="F1" s="57"/>
      <c r="G1" s="57"/>
      <c r="H1" s="57"/>
      <c r="I1" s="57"/>
      <c r="J1" s="58"/>
      <c r="K1" s="1"/>
    </row>
    <row r="2" spans="1:11" ht="21.6" thickBot="1" x14ac:dyDescent="0.35">
      <c r="A2" s="7"/>
      <c r="B2" s="59" t="s">
        <v>0</v>
      </c>
      <c r="C2" s="60"/>
      <c r="D2" s="59" t="s">
        <v>1</v>
      </c>
      <c r="E2" s="60"/>
      <c r="F2" s="60"/>
      <c r="G2" s="60"/>
      <c r="H2" s="61"/>
      <c r="I2" s="2" t="s">
        <v>2</v>
      </c>
      <c r="J2" s="3" t="s">
        <v>3</v>
      </c>
      <c r="K2" s="1"/>
    </row>
    <row r="3" spans="1:11" ht="20.25" customHeight="1" thickBot="1" x14ac:dyDescent="0.35">
      <c r="A3" s="8"/>
      <c r="B3" s="62" t="s">
        <v>4</v>
      </c>
      <c r="C3" s="63"/>
      <c r="D3" s="62"/>
      <c r="E3" s="63"/>
      <c r="F3" s="63"/>
      <c r="G3" s="63"/>
      <c r="H3" s="64"/>
      <c r="I3" s="10" t="s">
        <v>77</v>
      </c>
      <c r="J3" s="11">
        <v>1</v>
      </c>
      <c r="K3" s="1"/>
    </row>
    <row r="4" spans="1:11" ht="9" customHeight="1" x14ac:dyDescent="0.3">
      <c r="A4" s="65"/>
      <c r="B4" s="66"/>
      <c r="C4" s="66"/>
      <c r="D4" s="67"/>
      <c r="E4" s="67"/>
      <c r="F4" s="67"/>
      <c r="G4" s="67"/>
      <c r="H4" s="67"/>
      <c r="I4" s="66"/>
      <c r="J4" s="68"/>
      <c r="K4" s="1"/>
    </row>
    <row r="5" spans="1:11" ht="3" customHeight="1" x14ac:dyDescent="0.3">
      <c r="A5" s="47"/>
      <c r="B5" s="48"/>
      <c r="C5" s="48"/>
      <c r="D5" s="48"/>
      <c r="E5" s="48"/>
      <c r="F5" s="48"/>
      <c r="G5" s="48"/>
      <c r="H5" s="48"/>
      <c r="I5" s="48"/>
      <c r="J5" s="49"/>
      <c r="K5" s="1"/>
    </row>
    <row r="6" spans="1:11" ht="15.6" x14ac:dyDescent="0.3">
      <c r="A6" s="50" t="s">
        <v>5</v>
      </c>
      <c r="B6" s="51"/>
      <c r="C6" s="51"/>
      <c r="D6" s="51"/>
      <c r="E6" s="51"/>
      <c r="F6" s="51"/>
      <c r="G6" s="51"/>
      <c r="H6" s="51"/>
      <c r="I6" s="51"/>
      <c r="J6" s="52"/>
      <c r="K6" s="1"/>
    </row>
    <row r="7" spans="1:11" ht="15.6" x14ac:dyDescent="0.3">
      <c r="A7" s="53" t="s">
        <v>6</v>
      </c>
      <c r="B7" s="54"/>
      <c r="C7" s="54"/>
      <c r="D7" s="54"/>
      <c r="E7" s="54"/>
      <c r="F7" s="54"/>
      <c r="G7" s="54"/>
      <c r="H7" s="54"/>
      <c r="I7" s="54"/>
      <c r="J7" s="55"/>
      <c r="K7" s="1"/>
    </row>
    <row r="8" spans="1:11" x14ac:dyDescent="0.3">
      <c r="A8" s="4" t="s">
        <v>7</v>
      </c>
      <c r="B8" s="32" t="s">
        <v>56</v>
      </c>
      <c r="C8" s="32"/>
      <c r="D8" s="32"/>
      <c r="E8" s="32"/>
      <c r="F8" s="32"/>
      <c r="G8" s="32"/>
      <c r="H8" s="32"/>
      <c r="I8" s="32"/>
      <c r="J8" s="32"/>
      <c r="K8" s="1"/>
    </row>
    <row r="9" spans="1:11" ht="15" customHeight="1" x14ac:dyDescent="0.3">
      <c r="A9" s="9" t="s">
        <v>36</v>
      </c>
      <c r="B9" s="32" t="s">
        <v>57</v>
      </c>
      <c r="C9" s="32"/>
      <c r="D9" s="32"/>
      <c r="E9" s="32"/>
      <c r="F9" s="32"/>
      <c r="G9" s="32"/>
      <c r="H9" s="32"/>
      <c r="I9" s="32"/>
      <c r="J9" s="32"/>
      <c r="K9" s="1"/>
    </row>
    <row r="10" spans="1:11" x14ac:dyDescent="0.3">
      <c r="A10" s="9" t="s">
        <v>37</v>
      </c>
      <c r="B10" s="32" t="s">
        <v>58</v>
      </c>
      <c r="C10" s="32"/>
      <c r="D10" s="32"/>
      <c r="E10" s="32"/>
      <c r="F10" s="32"/>
      <c r="G10" s="32"/>
      <c r="H10" s="32"/>
      <c r="I10" s="32"/>
      <c r="J10" s="32"/>
      <c r="K10" s="1"/>
    </row>
    <row r="11" spans="1:11" ht="67.8" customHeight="1" x14ac:dyDescent="0.3">
      <c r="A11" s="4" t="s">
        <v>8</v>
      </c>
      <c r="B11" s="33" t="s">
        <v>60</v>
      </c>
      <c r="C11" s="33"/>
      <c r="D11" s="33"/>
      <c r="E11" s="33"/>
      <c r="F11" s="33"/>
      <c r="G11" s="33"/>
      <c r="H11" s="33"/>
      <c r="I11" s="33"/>
      <c r="J11" s="33"/>
    </row>
    <row r="12" spans="1:11" ht="60" customHeight="1" x14ac:dyDescent="0.3">
      <c r="A12" s="4" t="s">
        <v>9</v>
      </c>
      <c r="B12" s="33" t="s">
        <v>61</v>
      </c>
      <c r="C12" s="33"/>
      <c r="D12" s="33"/>
      <c r="E12" s="33"/>
      <c r="F12" s="33"/>
      <c r="G12" s="33"/>
      <c r="H12" s="33"/>
      <c r="I12" s="33"/>
      <c r="J12" s="33"/>
    </row>
    <row r="13" spans="1:11" ht="15.6" x14ac:dyDescent="0.3">
      <c r="A13" s="34" t="s">
        <v>10</v>
      </c>
      <c r="B13" s="35"/>
      <c r="C13" s="35"/>
      <c r="D13" s="35"/>
      <c r="E13" s="35"/>
      <c r="F13" s="35"/>
      <c r="G13" s="35"/>
      <c r="H13" s="35"/>
      <c r="I13" s="35"/>
      <c r="J13" s="36"/>
    </row>
    <row r="14" spans="1:11" ht="14.4" customHeight="1" x14ac:dyDescent="0.3">
      <c r="A14" s="4" t="s">
        <v>11</v>
      </c>
      <c r="B14" s="12">
        <v>3</v>
      </c>
      <c r="C14" s="37" t="s">
        <v>64</v>
      </c>
      <c r="D14" s="37"/>
      <c r="E14" s="37"/>
      <c r="F14" s="37"/>
      <c r="G14" s="37"/>
      <c r="H14" s="37"/>
      <c r="I14" s="37"/>
      <c r="J14" s="37"/>
    </row>
    <row r="15" spans="1:11" x14ac:dyDescent="0.3">
      <c r="A15" s="4" t="s">
        <v>12</v>
      </c>
      <c r="B15" s="13">
        <v>3.4</v>
      </c>
      <c r="C15" s="37" t="s">
        <v>72</v>
      </c>
      <c r="D15" s="37"/>
      <c r="E15" s="37"/>
      <c r="F15" s="37"/>
      <c r="G15" s="37"/>
      <c r="H15" s="37"/>
      <c r="I15" s="37"/>
      <c r="J15" s="37"/>
    </row>
    <row r="16" spans="1:11" ht="25.5" customHeight="1" x14ac:dyDescent="0.3">
      <c r="A16" s="4" t="s">
        <v>13</v>
      </c>
      <c r="B16" s="14" t="s">
        <v>65</v>
      </c>
      <c r="C16" s="37" t="s">
        <v>73</v>
      </c>
      <c r="D16" s="37"/>
      <c r="E16" s="37"/>
      <c r="F16" s="37"/>
      <c r="G16" s="37"/>
      <c r="H16" s="37"/>
      <c r="I16" s="37"/>
      <c r="J16" s="37"/>
    </row>
    <row r="17" spans="1:11" ht="15.6" x14ac:dyDescent="0.3">
      <c r="A17" s="34" t="s">
        <v>14</v>
      </c>
      <c r="B17" s="35"/>
      <c r="C17" s="35"/>
      <c r="D17" s="35"/>
      <c r="E17" s="35"/>
      <c r="F17" s="35"/>
      <c r="G17" s="35"/>
      <c r="H17" s="35"/>
      <c r="I17" s="35"/>
      <c r="J17" s="36"/>
    </row>
    <row r="18" spans="1:11" ht="14.4" customHeight="1" x14ac:dyDescent="0.3">
      <c r="A18" s="4" t="s">
        <v>15</v>
      </c>
      <c r="B18" s="87" t="s">
        <v>68</v>
      </c>
      <c r="C18" s="87"/>
      <c r="D18" s="87"/>
      <c r="E18" s="87"/>
      <c r="F18" s="87"/>
      <c r="G18" s="87"/>
      <c r="H18" s="87"/>
      <c r="I18" s="87"/>
      <c r="J18" s="88"/>
    </row>
    <row r="19" spans="1:11" ht="30.6" customHeight="1" x14ac:dyDescent="0.3">
      <c r="A19" s="16" t="s">
        <v>16</v>
      </c>
      <c r="B19" s="87" t="s">
        <v>66</v>
      </c>
      <c r="C19" s="87"/>
      <c r="D19" s="87"/>
      <c r="E19" s="87"/>
      <c r="F19" s="87"/>
      <c r="G19" s="87"/>
      <c r="H19" s="87"/>
      <c r="I19" s="87"/>
      <c r="J19" s="88"/>
    </row>
    <row r="20" spans="1:11" ht="14.4" customHeight="1" x14ac:dyDescent="0.3">
      <c r="A20" s="16" t="s">
        <v>17</v>
      </c>
      <c r="B20" s="87" t="s">
        <v>67</v>
      </c>
      <c r="C20" s="87"/>
      <c r="D20" s="87"/>
      <c r="E20" s="87"/>
      <c r="F20" s="87"/>
      <c r="G20" s="87"/>
      <c r="H20" s="87"/>
      <c r="I20" s="87"/>
      <c r="J20" s="88"/>
    </row>
    <row r="21" spans="1:11" ht="42.6" customHeight="1" x14ac:dyDescent="0.3">
      <c r="A21" s="16" t="s">
        <v>38</v>
      </c>
      <c r="B21" s="87" t="s">
        <v>74</v>
      </c>
      <c r="C21" s="87"/>
      <c r="D21" s="87"/>
      <c r="E21" s="87"/>
      <c r="F21" s="87"/>
      <c r="G21" s="87"/>
      <c r="H21" s="87"/>
      <c r="I21" s="87"/>
      <c r="J21" s="88"/>
      <c r="K21" s="1"/>
    </row>
    <row r="22" spans="1:11" ht="15.6" x14ac:dyDescent="0.3">
      <c r="A22" s="50" t="s">
        <v>18</v>
      </c>
      <c r="B22" s="51"/>
      <c r="C22" s="51"/>
      <c r="D22" s="51"/>
      <c r="E22" s="51"/>
      <c r="F22" s="51"/>
      <c r="G22" s="51"/>
      <c r="H22" s="51"/>
      <c r="I22" s="51"/>
      <c r="J22" s="52"/>
    </row>
    <row r="23" spans="1:11" ht="15.6" x14ac:dyDescent="0.3">
      <c r="A23" s="53" t="s">
        <v>19</v>
      </c>
      <c r="B23" s="54"/>
      <c r="C23" s="54"/>
      <c r="D23" s="54"/>
      <c r="E23" s="54"/>
      <c r="F23" s="54"/>
      <c r="G23" s="54"/>
      <c r="H23" s="54"/>
      <c r="I23" s="54"/>
      <c r="J23" s="55"/>
      <c r="K23" s="1"/>
    </row>
    <row r="24" spans="1:11" ht="15" customHeight="1" x14ac:dyDescent="0.3">
      <c r="A24" s="73" t="s">
        <v>20</v>
      </c>
      <c r="B24" s="74"/>
      <c r="C24" s="75" t="s">
        <v>21</v>
      </c>
      <c r="D24" s="77"/>
      <c r="E24" s="77"/>
      <c r="F24" s="77" t="s">
        <v>22</v>
      </c>
      <c r="G24" s="77"/>
      <c r="H24" s="74"/>
      <c r="I24" s="75" t="s">
        <v>23</v>
      </c>
      <c r="J24" s="76"/>
    </row>
    <row r="25" spans="1:11" x14ac:dyDescent="0.3">
      <c r="A25" s="38">
        <v>258925000</v>
      </c>
      <c r="B25" s="39"/>
      <c r="C25" s="70">
        <v>276532264.33999997</v>
      </c>
      <c r="D25" s="71"/>
      <c r="E25" s="72"/>
      <c r="F25" s="70">
        <v>44697144</v>
      </c>
      <c r="G25" s="71"/>
      <c r="H25" s="72"/>
      <c r="I25" s="40">
        <f>+IF(F25&gt;0,F25/C25,0)</f>
        <v>0.16163446282363741</v>
      </c>
      <c r="J25" s="41"/>
    </row>
    <row r="26" spans="1:11" ht="15.6" x14ac:dyDescent="0.3">
      <c r="A26" s="42" t="s">
        <v>24</v>
      </c>
      <c r="B26" s="43"/>
      <c r="C26" s="43"/>
      <c r="D26" s="43"/>
      <c r="E26" s="43"/>
      <c r="F26" s="43"/>
      <c r="G26" s="43"/>
      <c r="H26" s="43"/>
      <c r="I26" s="43"/>
      <c r="J26" s="44"/>
      <c r="K26" s="1"/>
    </row>
    <row r="27" spans="1:11" x14ac:dyDescent="0.3">
      <c r="A27" s="17"/>
      <c r="B27"/>
      <c r="C27" s="45" t="s">
        <v>49</v>
      </c>
      <c r="D27" s="46"/>
      <c r="E27" s="45" t="s">
        <v>53</v>
      </c>
      <c r="F27" s="46"/>
      <c r="G27" s="45" t="s">
        <v>54</v>
      </c>
      <c r="H27" s="45"/>
      <c r="I27" s="45" t="s">
        <v>25</v>
      </c>
      <c r="J27" s="69"/>
    </row>
    <row r="28" spans="1:11" ht="41.4" x14ac:dyDescent="0.3">
      <c r="A28" s="18" t="s">
        <v>26</v>
      </c>
      <c r="B28" s="19" t="s">
        <v>27</v>
      </c>
      <c r="C28" s="19" t="s">
        <v>39</v>
      </c>
      <c r="D28" s="19" t="s">
        <v>40</v>
      </c>
      <c r="E28" s="19" t="s">
        <v>43</v>
      </c>
      <c r="F28" s="19" t="s">
        <v>44</v>
      </c>
      <c r="G28" s="19" t="s">
        <v>45</v>
      </c>
      <c r="H28" s="19" t="s">
        <v>46</v>
      </c>
      <c r="I28" s="19" t="s">
        <v>47</v>
      </c>
      <c r="J28" s="20" t="s">
        <v>48</v>
      </c>
    </row>
    <row r="29" spans="1:11" ht="50.4" customHeight="1" x14ac:dyDescent="0.3">
      <c r="A29" s="21" t="s">
        <v>59</v>
      </c>
      <c r="B29" s="22" t="s">
        <v>69</v>
      </c>
      <c r="C29" s="23">
        <v>6400</v>
      </c>
      <c r="D29" s="24">
        <v>258925000</v>
      </c>
      <c r="E29" s="25">
        <v>1450</v>
      </c>
      <c r="F29" s="24">
        <v>59242315.009999998</v>
      </c>
      <c r="G29" s="25">
        <v>962</v>
      </c>
      <c r="H29" s="24">
        <v>44351380.240000002</v>
      </c>
      <c r="I29" s="26">
        <f>IF(G29&gt;0,G29/C29,0)</f>
        <v>0.15031249999999999</v>
      </c>
      <c r="J29" s="27">
        <f>IF(H29&gt;0,H29/D29,0)</f>
        <v>0.17129045182968042</v>
      </c>
    </row>
    <row r="30" spans="1:11" ht="15.6" x14ac:dyDescent="0.3">
      <c r="A30" s="34" t="s">
        <v>28</v>
      </c>
      <c r="B30" s="35"/>
      <c r="C30" s="35"/>
      <c r="D30" s="35"/>
      <c r="E30" s="35"/>
      <c r="F30" s="35"/>
      <c r="G30" s="35"/>
      <c r="H30" s="35"/>
      <c r="I30" s="35"/>
      <c r="J30" s="36"/>
    </row>
    <row r="31" spans="1:11" ht="15.6" x14ac:dyDescent="0.3">
      <c r="A31" s="42" t="s">
        <v>29</v>
      </c>
      <c r="B31" s="43"/>
      <c r="C31" s="43"/>
      <c r="D31" s="43"/>
      <c r="E31" s="43"/>
      <c r="F31" s="43"/>
      <c r="G31" s="43"/>
      <c r="H31" s="43"/>
      <c r="I31" s="43"/>
      <c r="J31" s="44"/>
      <c r="K31" s="1"/>
    </row>
    <row r="32" spans="1:11" ht="18.75" customHeight="1" x14ac:dyDescent="0.3">
      <c r="A32" s="28" t="s">
        <v>30</v>
      </c>
      <c r="B32" s="89" t="s">
        <v>70</v>
      </c>
      <c r="C32" s="89"/>
      <c r="D32" s="89"/>
      <c r="E32" s="89"/>
      <c r="F32" s="89"/>
      <c r="G32" s="89"/>
      <c r="H32" s="89"/>
      <c r="I32" s="89"/>
      <c r="J32" s="90"/>
    </row>
    <row r="33" spans="1:11" ht="22.8" customHeight="1" x14ac:dyDescent="0.3">
      <c r="A33" s="28" t="s">
        <v>31</v>
      </c>
      <c r="B33" s="89" t="s">
        <v>71</v>
      </c>
      <c r="C33" s="89"/>
      <c r="D33" s="89"/>
      <c r="E33" s="89"/>
      <c r="F33" s="89"/>
      <c r="G33" s="89"/>
      <c r="H33" s="89"/>
      <c r="I33" s="89"/>
      <c r="J33" s="90"/>
    </row>
    <row r="34" spans="1:11" ht="64.5" customHeight="1" x14ac:dyDescent="0.3">
      <c r="A34" s="28" t="s">
        <v>32</v>
      </c>
      <c r="B34" s="89" t="s">
        <v>75</v>
      </c>
      <c r="C34" s="89"/>
      <c r="D34" s="89"/>
      <c r="E34" s="89"/>
      <c r="F34" s="89"/>
      <c r="G34" s="89"/>
      <c r="H34" s="89"/>
      <c r="I34" s="89"/>
      <c r="J34" s="90"/>
    </row>
    <row r="35" spans="1:11" ht="91.8" customHeight="1" x14ac:dyDescent="0.3">
      <c r="A35" s="28" t="s">
        <v>33</v>
      </c>
      <c r="B35" s="91" t="s">
        <v>76</v>
      </c>
      <c r="C35" s="91"/>
      <c r="D35" s="91"/>
      <c r="E35" s="91"/>
      <c r="F35" s="91"/>
      <c r="G35" s="91"/>
      <c r="H35" s="91"/>
      <c r="I35" s="91"/>
      <c r="J35" s="92"/>
    </row>
    <row r="36" spans="1:11" ht="15.6" x14ac:dyDescent="0.3">
      <c r="A36" s="34" t="s">
        <v>34</v>
      </c>
      <c r="B36" s="35"/>
      <c r="C36" s="35"/>
      <c r="D36" s="35"/>
      <c r="E36" s="35"/>
      <c r="F36" s="35"/>
      <c r="G36" s="35"/>
      <c r="H36" s="35"/>
      <c r="I36" s="35"/>
      <c r="J36" s="36"/>
    </row>
    <row r="37" spans="1:11" ht="15.6" x14ac:dyDescent="0.3">
      <c r="A37" s="80" t="s">
        <v>35</v>
      </c>
      <c r="B37" s="81"/>
      <c r="C37" s="81"/>
      <c r="D37" s="81"/>
      <c r="E37" s="81"/>
      <c r="F37" s="81"/>
      <c r="G37" s="81"/>
      <c r="H37" s="81"/>
      <c r="I37" s="81"/>
      <c r="J37" s="82"/>
      <c r="K37" s="1"/>
    </row>
    <row r="38" spans="1:11" ht="27.75" customHeight="1" x14ac:dyDescent="0.3">
      <c r="A38" s="83" t="s">
        <v>41</v>
      </c>
      <c r="B38" s="84"/>
      <c r="C38" s="84"/>
      <c r="D38" s="84"/>
      <c r="E38" s="84"/>
      <c r="F38" s="84"/>
      <c r="G38" s="84"/>
      <c r="H38" s="84"/>
      <c r="I38" s="84"/>
      <c r="J38" s="85"/>
    </row>
    <row r="39" spans="1:11" x14ac:dyDescent="0.3">
      <c r="A39" s="15"/>
      <c r="B39" s="15"/>
      <c r="C39" s="15"/>
      <c r="D39" s="15"/>
      <c r="E39" s="15"/>
      <c r="F39" s="15"/>
      <c r="G39" s="15"/>
      <c r="H39" s="15"/>
      <c r="I39" s="15"/>
      <c r="J39" s="15"/>
    </row>
    <row r="40" spans="1:11" ht="30.75" customHeight="1" x14ac:dyDescent="0.3">
      <c r="A40" s="86" t="s">
        <v>42</v>
      </c>
      <c r="B40" s="86"/>
      <c r="C40" s="86"/>
      <c r="D40" s="86"/>
      <c r="E40" s="86"/>
      <c r="F40" s="86"/>
      <c r="G40" s="86"/>
      <c r="H40" s="86"/>
      <c r="I40" s="86"/>
      <c r="J40" s="86"/>
    </row>
    <row r="42" spans="1:11" ht="15" thickBot="1" x14ac:dyDescent="0.35">
      <c r="A42" s="29" t="s">
        <v>50</v>
      </c>
      <c r="B42" s="30">
        <v>258925000</v>
      </c>
      <c r="G42" s="78"/>
      <c r="H42" s="78"/>
      <c r="I42" s="78"/>
    </row>
    <row r="43" spans="1:11" x14ac:dyDescent="0.3">
      <c r="A43" s="29" t="s">
        <v>51</v>
      </c>
      <c r="B43" s="30">
        <v>276532264.33999997</v>
      </c>
      <c r="G43" s="79" t="s">
        <v>62</v>
      </c>
      <c r="H43" s="79"/>
      <c r="I43" s="79"/>
    </row>
    <row r="44" spans="1:11" x14ac:dyDescent="0.3">
      <c r="A44" s="29" t="s">
        <v>52</v>
      </c>
      <c r="B44" s="30">
        <v>44697144</v>
      </c>
      <c r="G44" s="31" t="s">
        <v>63</v>
      </c>
      <c r="H44" s="31"/>
      <c r="I44" s="31"/>
    </row>
    <row r="45" spans="1:11" x14ac:dyDescent="0.3">
      <c r="G45" s="31"/>
      <c r="H45" s="31"/>
      <c r="I45" s="31"/>
    </row>
  </sheetData>
  <mergeCells count="51">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G27:H27"/>
    <mergeCell ref="I27:J27"/>
    <mergeCell ref="C25:E25"/>
    <mergeCell ref="F25:H25"/>
    <mergeCell ref="E27:F27"/>
    <mergeCell ref="A5:J5"/>
    <mergeCell ref="A6:J6"/>
    <mergeCell ref="A7:J7"/>
    <mergeCell ref="B1:J1"/>
    <mergeCell ref="B2:C2"/>
    <mergeCell ref="D2:H2"/>
    <mergeCell ref="B3:C3"/>
    <mergeCell ref="D3:H3"/>
    <mergeCell ref="A4:J4"/>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B9AB62BD-9647-46A8-886D-64A3BC4955CD}"/>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2CAB2CF-6EDA-4C6A-B7C1-B190CD4E5208}"/>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4" fitToHeight="0"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Ramón Eduardo Fernández Casado</cp:lastModifiedBy>
  <cp:lastPrinted>2022-11-09T16:50:08Z</cp:lastPrinted>
  <dcterms:created xsi:type="dcterms:W3CDTF">2021-03-22T15:50:10Z</dcterms:created>
  <dcterms:modified xsi:type="dcterms:W3CDTF">2023-04-13T14:34:52Z</dcterms:modified>
</cp:coreProperties>
</file>