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https://codopescado-my.sharepoint.com/personal/admin_codopescado_onmicrosoft_com/Documents/Formulación, Monitoreo y Evaluación de PPP/CONSULTA/Dpto de Planificacion y Desarrollo/División P. P. P/Ctrl. de Indicadores/Digepres/Informe fisico financiero/"/>
    </mc:Choice>
  </mc:AlternateContent>
  <xr:revisionPtr revIDLastSave="120" documentId="8_{7F449A05-F1B0-4B2B-B721-945467F34C15}" xr6:coauthVersionLast="47" xr6:coauthVersionMax="47" xr10:uidLastSave="{F4E4E237-8A17-4BF6-8209-E2B530F07EBF}"/>
  <bookViews>
    <workbookView xWindow="-108" yWindow="-108" windowWidth="23256" windowHeight="12576" xr2:uid="{4338FEAE-DB8E-4C02-BE6D-DDC1311F061E}"/>
  </bookViews>
  <sheets>
    <sheet name="Hoja1" sheetId="1" r:id="rId1"/>
  </sheets>
  <definedNames>
    <definedName name="_xlnm.Print_Area" localSheetId="0">Hoja1!$A$1:$J$45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25" i="1" l="1"/>
  <c r="I29" i="1" l="1"/>
  <c r="J29" i="1"/>
</calcChain>
</file>

<file path=xl/sharedStrings.xml><?xml version="1.0" encoding="utf-8"?>
<sst xmlns="http://schemas.openxmlformats.org/spreadsheetml/2006/main" count="78" uniqueCount="78">
  <si>
    <t>Código</t>
  </si>
  <si>
    <t>Documento Relacionado</t>
  </si>
  <si>
    <t>Fecha Versión</t>
  </si>
  <si>
    <t>Versión</t>
  </si>
  <si>
    <t>DEC-FOR013</t>
  </si>
  <si>
    <t>I -Información Instituciónal</t>
  </si>
  <si>
    <t>I.I - Completar los datos requeridos sobre la institución</t>
  </si>
  <si>
    <t>Capítulo</t>
  </si>
  <si>
    <t>Misión</t>
  </si>
  <si>
    <t>Visión</t>
  </si>
  <si>
    <t>II. Contribución a la Estrategia Nacional de Desarrollo</t>
  </si>
  <si>
    <t>Eje estratégico:</t>
  </si>
  <si>
    <t>Objetivo general:</t>
  </si>
  <si>
    <t>Objetivo(s) específico(s):</t>
  </si>
  <si>
    <t>III. Información del Programa</t>
  </si>
  <si>
    <t>Nombre:</t>
  </si>
  <si>
    <t>Descripción:</t>
  </si>
  <si>
    <r>
      <t>Beneficiarios:</t>
    </r>
    <r>
      <rPr>
        <sz val="12"/>
        <color rgb="FF000000"/>
        <rFont val="Century Gothic"/>
        <family val="2"/>
      </rPr>
      <t xml:space="preserve"> </t>
    </r>
  </si>
  <si>
    <t>IV. Formulación y Ejecución Física-Financiera</t>
  </si>
  <si>
    <t>IV.I - Desempeño financiero</t>
  </si>
  <si>
    <t>Presupuesto Inicial</t>
  </si>
  <si>
    <t>Presupuesto Vigente</t>
  </si>
  <si>
    <t>Presupuesto Ejecutado</t>
  </si>
  <si>
    <t>Porcentaje de Ejecución (ejecutado/vigente)</t>
  </si>
  <si>
    <t>IV.II - Formulación y Ejecución Trimestral de las Metas por Producto</t>
  </si>
  <si>
    <t>Avance</t>
  </si>
  <si>
    <t>Producto</t>
  </si>
  <si>
    <t>Indicador</t>
  </si>
  <si>
    <t>V. Análisis de los Logros y Desviaciones</t>
  </si>
  <si>
    <t>V.I - Información de Logros y Desviaciones por Producto</t>
  </si>
  <si>
    <t xml:space="preserve">Producto: </t>
  </si>
  <si>
    <t xml:space="preserve">Descripción del producto: </t>
  </si>
  <si>
    <t>Logros alcanzados:</t>
  </si>
  <si>
    <t>Causas y justificación del desvío:</t>
  </si>
  <si>
    <r>
      <t xml:space="preserve">VI. </t>
    </r>
    <r>
      <rPr>
        <b/>
        <sz val="11"/>
        <color theme="0"/>
        <rFont val="Century Gothic"/>
        <family val="2"/>
      </rPr>
      <t>Oportunidades de Mejora</t>
    </r>
  </si>
  <si>
    <t xml:space="preserve">VI. I - De acuerdo a los eventos presentados durante la ejecución del producto, ¿qué aspecto puede mejorarse? </t>
  </si>
  <si>
    <t>Subcapítulo</t>
  </si>
  <si>
    <t>Unidad Ejecutora</t>
  </si>
  <si>
    <t>Resultado Asociado:</t>
  </si>
  <si>
    <t>Física
(A)</t>
  </si>
  <si>
    <t>Financiera
(B)</t>
  </si>
  <si>
    <t>[Registrar las oportunidades de mejora identificadas, como acciones puntuales, especificando las fechas de su realización.]</t>
  </si>
  <si>
    <r>
      <rPr>
        <b/>
        <sz val="10"/>
        <rFont val="Calibri"/>
        <family val="2"/>
      </rPr>
      <t>Nota:</t>
    </r>
    <r>
      <rPr>
        <sz val="10"/>
        <rFont val="Calibri"/>
        <family val="2"/>
      </rPr>
      <t xml:space="preserve"> Las secciones III, IV, V y VI deben ser repetidas, la misma cantidad de programas sustantivos (codificados desde 11 al 95) que tenga la unidad ejecutora</t>
    </r>
  </si>
  <si>
    <t>Física
(C)</t>
  </si>
  <si>
    <t>Financiera
(D)</t>
  </si>
  <si>
    <t>Física 
(E)</t>
  </si>
  <si>
    <t>Financiera 
 (F)</t>
  </si>
  <si>
    <t>Física 
(%)
 G=E/C</t>
  </si>
  <si>
    <t>Financiero 
(%) 
H=F/D</t>
  </si>
  <si>
    <t xml:space="preserve"> Presupuesto Anual</t>
  </si>
  <si>
    <t xml:space="preserve">Presupuesto aprobado:  </t>
  </si>
  <si>
    <t xml:space="preserve">Presupuesto modificado: </t>
  </si>
  <si>
    <t>Total devengado:</t>
  </si>
  <si>
    <t>Programación Trimestral</t>
  </si>
  <si>
    <t>Ejecución Trimestral</t>
  </si>
  <si>
    <t>Informe de Evaluación trimestral de las Metas Físicas-Financieras</t>
  </si>
  <si>
    <t>5163-CONSEJO DOMINICANO DE PESCA Y ACUICULTURA</t>
  </si>
  <si>
    <t xml:space="preserve">	01-CONSEJO DOMINICANO DE PESCA Y ACUICULTURA</t>
  </si>
  <si>
    <t>0001-CONSEJO DOMINICANO DE PESCA Y ACUICULTURA</t>
  </si>
  <si>
    <t>6319-Personas y empresas reciben licencias para comercialización y explotación</t>
  </si>
  <si>
    <t>Regular, desarrollar, fomentar y fiscalizar las actividades de explotación e investigación pesquera y acuícola y/o extracción de los recursos bióticos acuáticos del país, implementando un sistema de producción y comercialización basado en los principios de la pesca responsable y el uso racional del ambiente, para la satisfacción de las necesidades alimentarias de la población y para el desarrollo sostenible de este sector de la economía nacional.</t>
  </si>
  <si>
    <t>Elevar la calidad, eficiencia y efectividad en la gestión del desarrollo de la industria pesquera y de la acuicultura en el país, para mejorar y reforzar las políticas públicas, en beneficio de los recursos acuáticos vivos, el aumento del consumo de los productos pesqueros y el crecimiento sostenible del sector, a través de la implementación de mejores prácticas y asesoramientos técnicos a nivel nacional e internacional.</t>
  </si>
  <si>
    <t>LAURA FLORENTINO</t>
  </si>
  <si>
    <t>Enc. Departamento de Planificación y Desarrollo</t>
  </si>
  <si>
    <t>DESARROLLO PRODUCTIVO</t>
  </si>
  <si>
    <t>3.4.1</t>
  </si>
  <si>
    <t>Regular todas las actividades de recolección y/o extracción de los recursos biológicos marino, llevadas a cabo en las áreas marinas bajo soberanía o jurisdicción de la República Dominicana, tanto para  las embarcaciones de pesca nacionales como para extranjeras.</t>
  </si>
  <si>
    <t>Cooperativas, asociaciones, grupos y personas independiente Involucrados en las actividades pesquera y acuícola de la República Dominicana.</t>
  </si>
  <si>
    <t>11 - Fomento y regulación de las actividades pesqueras y acuícolas.</t>
  </si>
  <si>
    <t>Cantidad de licencias entregadas</t>
  </si>
  <si>
    <t>02-Personas y empresas reciben licencias para comercialización y explotación</t>
  </si>
  <si>
    <t>Este producto consiste en controlar y regularizar las licencias de importaciones y exportaciones relacionados al sector pesquero nacional.</t>
  </si>
  <si>
    <t>Empleos suficientes y dignos</t>
  </si>
  <si>
    <t>Propiciar mayores niveles de inversión, tanto nacional como extranjera, en actividades de alto valor agregado y capacidad de generación de empleo decente</t>
  </si>
  <si>
    <t>Aumentar la cantidad de personas reguladas en la extracción y la recolección de recursos biológicos marino, mediante licencias para comercialización y explotación pesquera a nivel nacional, de 5,600 en el año 2022 a 6,400 en el año 2023.</t>
  </si>
  <si>
    <t xml:space="preserve">En el trimestre enero-marzo, se lograron un total de 962 renovaciones y emisiones de licencias de pescadores a nivel nacional. Este logro, corresponde al 66.35 % de la ejecución con respecto a lo programado para el trimestre. En cuanto a la ejecución financiera se logro un 74.87% en relación a lo programado.             
</t>
  </si>
  <si>
    <t>La desviación presentada de un 33.66 % en la ejecución física con relación a lo programado, se debió a que el personal de la Dirección de Regulación Pesquera se encuentra en proceso de notificación y seguimiento de las vedas del cangrejo y la langosta a nivel nacional, esto influyo en la disminución de la cantidad de operativos programados en el plan nacional de registro de pescadores, por lo cual no se pudo cumplir con lo programado. Cabe resaltar que debido a la falta de presupuesto y a la falta de personal, la ejecución física de la institución no puede ser cumplida. La desviación presentada de 25.14 % en la ejecución financiera con relación a lo programado, se debió a que durante el mes de enero no se realizaron compras, por lo que algunas partidas presupuestarias no pudieron ser ejecutadas durante dicho trimestre.</t>
  </si>
  <si>
    <t>13/4/2023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</si>
</sst>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4" formatCode="_(&quot;$&quot;* #,##0.00_);_(&quot;$&quot;* \(#,##0.00\);_(&quot;$&quot;* &quot;-&quot;??_);_(@_)"/>
    <numFmt numFmtId="164" formatCode="dd/mm/yyyy;@"/>
    <numFmt numFmtId="165" formatCode="[$-10409]#,##0;\-#,##0"/>
    <numFmt numFmtId="166" formatCode="[$-10409]#,##0.00;\-#,##0.00"/>
    <numFmt numFmtId="167" formatCode="[$-10409]0.00%"/>
  </numFmts>
  <fonts count="23" x14ac:knownFonts="1">
    <font>
      <sz val="11"/>
      <color theme="1"/>
      <name val="Calibri"/>
      <family val="2"/>
      <scheme val="minor"/>
    </font>
    <font>
      <sz val="11"/>
      <color theme="1"/>
      <name val="Calibri"/>
      <family val="2"/>
      <scheme val="minor"/>
    </font>
    <font>
      <b/>
      <sz val="11"/>
      <color theme="1"/>
      <name val="Calibri"/>
      <family val="2"/>
      <scheme val="minor"/>
    </font>
    <font>
      <b/>
      <sz val="16"/>
      <color rgb="FF000000"/>
      <name val="Calibri"/>
      <family val="2"/>
      <scheme val="minor"/>
    </font>
    <font>
      <b/>
      <sz val="12"/>
      <color rgb="FF000000"/>
      <name val="Calibri"/>
      <family val="2"/>
      <scheme val="minor"/>
    </font>
    <font>
      <b/>
      <sz val="9"/>
      <color rgb="FF000000"/>
      <name val="Calibri"/>
      <family val="2"/>
      <scheme val="minor"/>
    </font>
    <font>
      <sz val="9"/>
      <color rgb="FF000000"/>
      <name val="Calibri"/>
      <family val="2"/>
      <scheme val="minor"/>
    </font>
    <font>
      <b/>
      <sz val="12"/>
      <color theme="0"/>
      <name val="Calibri"/>
      <family val="2"/>
      <scheme val="minor"/>
    </font>
    <font>
      <b/>
      <sz val="12"/>
      <color theme="1"/>
      <name val="Calibri"/>
      <family val="2"/>
      <scheme val="minor"/>
    </font>
    <font>
      <b/>
      <sz val="11"/>
      <color rgb="FF000000"/>
      <name val="Calibri"/>
      <family val="2"/>
      <scheme val="minor"/>
    </font>
    <font>
      <sz val="10"/>
      <color theme="1"/>
      <name val="Calibri"/>
      <family val="2"/>
      <scheme val="minor"/>
    </font>
    <font>
      <sz val="11"/>
      <name val="Calibri"/>
      <family val="2"/>
    </font>
    <font>
      <sz val="12"/>
      <color rgb="FF000000"/>
      <name val="Century Gothic"/>
      <family val="2"/>
    </font>
    <font>
      <b/>
      <sz val="11"/>
      <name val="Calibri"/>
      <family val="2"/>
    </font>
    <font>
      <b/>
      <sz val="11"/>
      <color rgb="FF000000"/>
      <name val="Calibri"/>
      <family val="2"/>
    </font>
    <font>
      <b/>
      <sz val="10"/>
      <color rgb="FF000000"/>
      <name val="Calibri"/>
      <family val="2"/>
    </font>
    <font>
      <sz val="9"/>
      <name val="Calibri"/>
      <family val="2"/>
    </font>
    <font>
      <b/>
      <sz val="11"/>
      <color theme="0"/>
      <name val="Century Gothic"/>
      <family val="2"/>
    </font>
    <font>
      <sz val="10"/>
      <name val="Calibri"/>
      <family val="2"/>
    </font>
    <font>
      <b/>
      <sz val="10"/>
      <name val="Calibri"/>
      <family val="2"/>
    </font>
    <font>
      <i/>
      <sz val="10"/>
      <color theme="1"/>
      <name val="Calibri"/>
      <family val="2"/>
      <scheme val="minor"/>
    </font>
    <font>
      <i/>
      <sz val="11"/>
      <color theme="1"/>
      <name val="Calibri"/>
      <family val="2"/>
      <scheme val="minor"/>
    </font>
    <font>
      <sz val="8"/>
      <name val="Calibri"/>
      <family val="2"/>
      <scheme val="minor"/>
    </font>
  </fonts>
  <fills count="8">
    <fill>
      <patternFill patternType="none"/>
    </fill>
    <fill>
      <patternFill patternType="gray125"/>
    </fill>
    <fill>
      <patternFill patternType="solid">
        <fgColor rgb="FFDCE6F1"/>
        <bgColor indexed="64"/>
      </patternFill>
    </fill>
    <fill>
      <patternFill patternType="solid">
        <fgColor theme="0" tint="-0.499984740745262"/>
        <bgColor indexed="64"/>
      </patternFill>
    </fill>
    <fill>
      <patternFill patternType="solid">
        <fgColor rgb="FF00206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rgb="FFFFFFFF"/>
      </bottom>
      <diagonal/>
    </border>
    <border>
      <left style="medium">
        <color indexed="64"/>
      </left>
      <right style="medium">
        <color indexed="64"/>
      </right>
      <top style="medium">
        <color indexed="64"/>
      </top>
      <bottom style="medium">
        <color rgb="FFFFFFFF"/>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rgb="FFFFFFFF"/>
      </top>
      <bottom style="medium">
        <color indexed="64"/>
      </bottom>
      <diagonal/>
    </border>
    <border>
      <left style="medium">
        <color indexed="64"/>
      </left>
      <right style="medium">
        <color indexed="64"/>
      </right>
      <top style="medium">
        <color rgb="FFFFFFFF"/>
      </top>
      <bottom style="medium">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indexed="64"/>
      </right>
      <top style="thin">
        <color theme="0" tint="-0.34998626667073579"/>
      </top>
      <bottom style="thin">
        <color theme="0" tint="-0.34998626667073579"/>
      </bottom>
      <diagonal/>
    </border>
    <border>
      <left style="thin">
        <color indexed="64"/>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indexed="64"/>
      </right>
      <top style="thin">
        <color theme="0" tint="-0.34998626667073579"/>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theme="0" tint="-0.34998626667073579"/>
      </top>
      <bottom style="thin">
        <color theme="0" tint="-0.34998626667073579"/>
      </bottom>
      <diagonal/>
    </border>
  </borders>
  <cellStyleXfs count="3">
    <xf numFmtId="0" fontId="0" fillId="0" borderId="0"/>
    <xf numFmtId="9" fontId="1" fillId="0" borderId="0" applyFont="0" applyFill="0" applyBorder="0" applyAlignment="0" applyProtection="0"/>
    <xf numFmtId="44" fontId="1" fillId="0" borderId="0" applyFont="0" applyFill="0" applyBorder="0" applyAlignment="0" applyProtection="0"/>
  </cellStyleXfs>
  <cellXfs count="93">
    <xf numFmtId="0" fontId="0" fillId="0" borderId="0" xfId="0"/>
    <xf numFmtId="0" fontId="0" fillId="0" borderId="0" xfId="0" applyProtection="1">
      <protection locked="0"/>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9" fillId="0" borderId="17" xfId="0" applyFont="1" applyBorder="1" applyAlignment="1">
      <alignment vertical="center"/>
    </xf>
    <xf numFmtId="0" fontId="11" fillId="0" borderId="0" xfId="0" applyFont="1" applyProtection="1">
      <protection locked="0"/>
    </xf>
    <xf numFmtId="0" fontId="3" fillId="7" borderId="1" xfId="0" applyFont="1" applyFill="1" applyBorder="1" applyAlignment="1">
      <alignment vertical="top" wrapText="1"/>
    </xf>
    <xf numFmtId="0" fontId="3" fillId="7" borderId="5" xfId="0" applyFont="1" applyFill="1" applyBorder="1" applyAlignment="1">
      <alignment vertical="top" wrapText="1"/>
    </xf>
    <xf numFmtId="0" fontId="3" fillId="7" borderId="9" xfId="0" applyFont="1" applyFill="1" applyBorder="1" applyAlignment="1">
      <alignment vertical="top" wrapText="1"/>
    </xf>
    <xf numFmtId="0" fontId="2" fillId="0" borderId="17" xfId="0" applyFont="1" applyBorder="1"/>
    <xf numFmtId="164" fontId="6" fillId="0" borderId="12" xfId="0" applyNumberFormat="1" applyFont="1" applyBorder="1" applyAlignment="1">
      <alignment horizontal="center" vertical="center" wrapText="1"/>
    </xf>
    <xf numFmtId="0" fontId="6" fillId="0" borderId="13"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19" xfId="0" applyFont="1" applyBorder="1" applyAlignment="1">
      <alignment horizontal="center" vertical="center"/>
    </xf>
    <xf numFmtId="0" fontId="10" fillId="0" borderId="19" xfId="0" applyFont="1" applyBorder="1" applyAlignment="1" applyProtection="1">
      <alignment horizontal="center" vertical="center" wrapText="1"/>
      <protection locked="0"/>
    </xf>
    <xf numFmtId="0" fontId="21" fillId="0" borderId="0" xfId="0" applyFont="1" applyAlignment="1" applyProtection="1">
      <alignment horizontal="left" vertical="center" wrapText="1"/>
      <protection locked="0"/>
    </xf>
    <xf numFmtId="0" fontId="9" fillId="0" borderId="17" xfId="0" applyFont="1" applyBorder="1" applyAlignment="1">
      <alignment vertical="center" wrapText="1"/>
    </xf>
    <xf numFmtId="0" fontId="0" fillId="0" borderId="17" xfId="0" applyBorder="1"/>
    <xf numFmtId="0" fontId="15" fillId="0" borderId="28" xfId="0" applyFont="1" applyBorder="1" applyAlignment="1">
      <alignment horizontal="center" vertical="center" wrapText="1" readingOrder="1"/>
    </xf>
    <xf numFmtId="0" fontId="15" fillId="0" borderId="29" xfId="0" applyFont="1" applyBorder="1" applyAlignment="1">
      <alignment horizontal="center" vertical="center" wrapText="1" readingOrder="1"/>
    </xf>
    <xf numFmtId="0" fontId="15" fillId="0" borderId="30" xfId="0" applyFont="1" applyBorder="1" applyAlignment="1">
      <alignment horizontal="center" vertical="center" wrapText="1" readingOrder="1"/>
    </xf>
    <xf numFmtId="0" fontId="16" fillId="0" borderId="22"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165" fontId="16" fillId="0" borderId="26" xfId="0" applyNumberFormat="1" applyFont="1" applyBorder="1" applyAlignment="1" applyProtection="1">
      <alignment horizontal="center" vertical="center" wrapText="1" readingOrder="1"/>
      <protection locked="0"/>
    </xf>
    <xf numFmtId="166" fontId="16" fillId="0" borderId="26" xfId="0" applyNumberFormat="1" applyFont="1" applyBorder="1" applyAlignment="1" applyProtection="1">
      <alignment horizontal="center" vertical="center" wrapText="1" readingOrder="1"/>
      <protection locked="0"/>
    </xf>
    <xf numFmtId="165" fontId="16" fillId="0" borderId="26" xfId="0" applyNumberFormat="1" applyFont="1" applyBorder="1" applyAlignment="1" applyProtection="1">
      <alignment horizontal="center" vertical="center" wrapText="1"/>
      <protection locked="0"/>
    </xf>
    <xf numFmtId="10" fontId="16" fillId="0" borderId="26" xfId="1" applyNumberFormat="1" applyFont="1" applyFill="1" applyBorder="1" applyAlignment="1" applyProtection="1">
      <alignment horizontal="center" vertical="center" wrapText="1" readingOrder="1"/>
      <protection locked="0"/>
    </xf>
    <xf numFmtId="167" fontId="16" fillId="0" borderId="23" xfId="0" applyNumberFormat="1" applyFont="1" applyBorder="1" applyAlignment="1" applyProtection="1">
      <alignment horizontal="center" vertical="center" wrapText="1" readingOrder="1"/>
      <protection locked="0"/>
    </xf>
    <xf numFmtId="0" fontId="9" fillId="0" borderId="17" xfId="0" applyFont="1" applyBorder="1" applyAlignment="1" applyProtection="1">
      <alignment vertical="center" wrapText="1"/>
      <protection locked="0"/>
    </xf>
    <xf numFmtId="0" fontId="2" fillId="0" borderId="20" xfId="0" applyFont="1" applyBorder="1" applyAlignment="1">
      <alignment vertical="top"/>
    </xf>
    <xf numFmtId="4" fontId="0" fillId="0" borderId="20" xfId="0" applyNumberFormat="1" applyBorder="1" applyAlignment="1">
      <alignment vertical="top" wrapText="1"/>
    </xf>
    <xf numFmtId="0" fontId="13" fillId="0" borderId="0" xfId="0" applyFont="1" applyAlignment="1" applyProtection="1">
      <alignment horizontal="center" vertical="center" wrapText="1"/>
      <protection locked="0"/>
    </xf>
    <xf numFmtId="49" fontId="20" fillId="0" borderId="20" xfId="0" quotePrefix="1" applyNumberFormat="1" applyFont="1" applyBorder="1" applyAlignment="1" applyProtection="1">
      <alignment horizontal="left" vertical="center" wrapText="1"/>
      <protection locked="0"/>
    </xf>
    <xf numFmtId="0" fontId="21" fillId="0" borderId="20" xfId="0" applyFont="1" applyBorder="1" applyAlignment="1" applyProtection="1">
      <alignment horizontal="left" vertical="center" wrapText="1"/>
      <protection locked="0"/>
    </xf>
    <xf numFmtId="0" fontId="7" fillId="0" borderId="17" xfId="0" applyFont="1" applyBorder="1" applyAlignment="1">
      <alignment horizontal="left" vertical="center"/>
    </xf>
    <xf numFmtId="0" fontId="7" fillId="0" borderId="0" xfId="0" applyFont="1" applyAlignment="1">
      <alignment horizontal="left" vertical="center"/>
    </xf>
    <xf numFmtId="0" fontId="7" fillId="0" borderId="18" xfId="0" applyFont="1" applyBorder="1" applyAlignment="1">
      <alignment horizontal="left" vertical="center"/>
    </xf>
    <xf numFmtId="0" fontId="10" fillId="0" borderId="20" xfId="0" applyFont="1" applyBorder="1" applyAlignment="1">
      <alignment horizontal="center" vertical="center" wrapText="1"/>
    </xf>
    <xf numFmtId="44" fontId="11" fillId="0" borderId="25" xfId="2" applyFont="1" applyFill="1" applyBorder="1" applyAlignment="1" applyProtection="1">
      <alignment horizontal="center" vertical="center" wrapText="1" readingOrder="1"/>
      <protection locked="0"/>
    </xf>
    <xf numFmtId="44" fontId="11" fillId="0" borderId="26" xfId="2" applyFont="1" applyFill="1" applyBorder="1" applyAlignment="1" applyProtection="1">
      <alignment horizontal="center" vertical="center" wrapText="1" readingOrder="1"/>
      <protection locked="0"/>
    </xf>
    <xf numFmtId="10" fontId="11" fillId="0" borderId="26" xfId="1" applyNumberFormat="1" applyFont="1" applyFill="1" applyBorder="1" applyAlignment="1" applyProtection="1">
      <alignment horizontal="center" vertical="center" wrapText="1" readingOrder="1"/>
    </xf>
    <xf numFmtId="10" fontId="11" fillId="0" borderId="27" xfId="1" applyNumberFormat="1" applyFont="1" applyFill="1" applyBorder="1" applyAlignment="1" applyProtection="1">
      <alignment horizontal="center" vertical="center" wrapText="1" readingOrder="1"/>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18" xfId="0" applyFont="1" applyBorder="1" applyAlignment="1">
      <alignment horizontal="left" vertical="center"/>
    </xf>
    <xf numFmtId="0" fontId="14" fillId="0" borderId="26" xfId="0" applyFont="1" applyBorder="1" applyAlignment="1">
      <alignment horizontal="center" vertical="center" wrapText="1" readingOrder="1"/>
    </xf>
    <xf numFmtId="0" fontId="11" fillId="0" borderId="26" xfId="0" applyFont="1" applyBorder="1" applyAlignment="1">
      <alignment vertical="top" wrapText="1"/>
    </xf>
    <xf numFmtId="0" fontId="0" fillId="3" borderId="17" xfId="0" applyFill="1" applyBorder="1" applyAlignment="1">
      <alignment horizontal="center"/>
    </xf>
    <xf numFmtId="0" fontId="0" fillId="3" borderId="0" xfId="0" applyFill="1" applyAlignment="1">
      <alignment horizontal="center"/>
    </xf>
    <xf numFmtId="0" fontId="0" fillId="3" borderId="18" xfId="0" applyFill="1" applyBorder="1" applyAlignment="1">
      <alignment horizontal="center"/>
    </xf>
    <xf numFmtId="0" fontId="7" fillId="4" borderId="17" xfId="0" applyFont="1" applyFill="1" applyBorder="1" applyAlignment="1">
      <alignment horizontal="left" vertical="center"/>
    </xf>
    <xf numFmtId="0" fontId="7" fillId="4" borderId="0" xfId="0" applyFont="1" applyFill="1" applyAlignment="1">
      <alignment horizontal="left" vertical="center"/>
    </xf>
    <xf numFmtId="0" fontId="7" fillId="4" borderId="18" xfId="0" applyFont="1" applyFill="1" applyBorder="1" applyAlignment="1">
      <alignment horizontal="left" vertical="center"/>
    </xf>
    <xf numFmtId="0" fontId="8" fillId="5" borderId="17" xfId="0" applyFont="1" applyFill="1" applyBorder="1" applyAlignment="1">
      <alignment horizontal="left" vertical="center"/>
    </xf>
    <xf numFmtId="0" fontId="8" fillId="5" borderId="0" xfId="0" applyFont="1" applyFill="1" applyAlignment="1">
      <alignment horizontal="left" vertical="center"/>
    </xf>
    <xf numFmtId="0" fontId="8" fillId="5" borderId="18" xfId="0" applyFont="1" applyFill="1" applyBorder="1" applyAlignment="1">
      <alignment horizontal="lef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6" xfId="0" applyFont="1" applyFill="1" applyBorder="1" applyAlignment="1">
      <alignment horizontal="center" vertical="center" wrapText="1"/>
    </xf>
    <xf numFmtId="0" fontId="6" fillId="0" borderId="9"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1" xfId="0" applyFont="1" applyBorder="1" applyAlignment="1">
      <alignment horizontal="center" vertical="center" wrapText="1"/>
    </xf>
    <xf numFmtId="0" fontId="0" fillId="0" borderId="14" xfId="0" applyBorder="1" applyAlignment="1">
      <alignment horizontal="center"/>
    </xf>
    <xf numFmtId="0" fontId="0" fillId="0" borderId="15"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11" fillId="0" borderId="27" xfId="0" applyFont="1" applyBorder="1" applyAlignment="1">
      <alignment vertical="top" wrapText="1"/>
    </xf>
    <xf numFmtId="44" fontId="11" fillId="0" borderId="23" xfId="2" applyFont="1" applyFill="1" applyBorder="1" applyAlignment="1" applyProtection="1">
      <alignment horizontal="center" vertical="center" wrapText="1" readingOrder="1"/>
      <protection locked="0"/>
    </xf>
    <xf numFmtId="44" fontId="11" fillId="0" borderId="34" xfId="2" applyFont="1" applyFill="1" applyBorder="1" applyAlignment="1" applyProtection="1">
      <alignment horizontal="center" vertical="center" wrapText="1" readingOrder="1"/>
      <protection locked="0"/>
    </xf>
    <xf numFmtId="44" fontId="11" fillId="0" borderId="22" xfId="2" applyFont="1" applyFill="1" applyBorder="1" applyAlignment="1" applyProtection="1">
      <alignment horizontal="center" vertical="center" wrapText="1" readingOrder="1"/>
      <protection locked="0"/>
    </xf>
    <xf numFmtId="0" fontId="13" fillId="6" borderId="21" xfId="0" applyFont="1" applyFill="1" applyBorder="1" applyAlignment="1">
      <alignment horizontal="center" vertical="center" wrapText="1" readingOrder="1"/>
    </xf>
    <xf numFmtId="0" fontId="13" fillId="6" borderId="22" xfId="0" applyFont="1" applyFill="1" applyBorder="1" applyAlignment="1">
      <alignment horizontal="center" vertical="center" wrapText="1" readingOrder="1"/>
    </xf>
    <xf numFmtId="0" fontId="13" fillId="6" borderId="23" xfId="0" applyFont="1" applyFill="1" applyBorder="1" applyAlignment="1">
      <alignment horizontal="center" vertical="center" wrapText="1" readingOrder="1"/>
    </xf>
    <xf numFmtId="0" fontId="13" fillId="6" borderId="24" xfId="0" applyFont="1" applyFill="1" applyBorder="1" applyAlignment="1">
      <alignment horizontal="center" vertical="center" wrapText="1" readingOrder="1"/>
    </xf>
    <xf numFmtId="0" fontId="13" fillId="6" borderId="34" xfId="0" applyFont="1" applyFill="1" applyBorder="1" applyAlignment="1">
      <alignment horizontal="center" vertical="center" wrapText="1" readingOrder="1"/>
    </xf>
    <xf numFmtId="0" fontId="11" fillId="0" borderId="10" xfId="0" applyFont="1" applyBorder="1" applyAlignment="1" applyProtection="1">
      <alignment horizontal="center"/>
      <protection locked="0"/>
    </xf>
    <xf numFmtId="0" fontId="13" fillId="0" borderId="15" xfId="0" applyFont="1" applyBorder="1" applyAlignment="1" applyProtection="1">
      <alignment horizontal="center"/>
      <protection locked="0"/>
    </xf>
    <xf numFmtId="0" fontId="8" fillId="0" borderId="17" xfId="0" applyFont="1" applyBorder="1" applyAlignment="1">
      <alignment horizontal="left" vertical="center" wrapText="1"/>
    </xf>
    <xf numFmtId="0" fontId="8" fillId="0" borderId="0" xfId="0" applyFont="1" applyAlignment="1">
      <alignment horizontal="left" vertical="center" wrapText="1"/>
    </xf>
    <xf numFmtId="0" fontId="8" fillId="0" borderId="18" xfId="0" applyFont="1" applyBorder="1" applyAlignment="1">
      <alignment horizontal="left" vertical="center" wrapText="1"/>
    </xf>
    <xf numFmtId="0" fontId="21" fillId="0" borderId="31" xfId="0" applyFont="1" applyBorder="1" applyAlignment="1" applyProtection="1">
      <alignment horizontal="left" vertical="center" wrapText="1"/>
      <protection locked="0"/>
    </xf>
    <xf numFmtId="0" fontId="21" fillId="0" borderId="32" xfId="0" applyFont="1" applyBorder="1" applyAlignment="1" applyProtection="1">
      <alignment horizontal="left" vertical="center" wrapText="1"/>
      <protection locked="0"/>
    </xf>
    <xf numFmtId="0" fontId="21" fillId="0" borderId="33" xfId="0" applyFont="1" applyBorder="1" applyAlignment="1" applyProtection="1">
      <alignment horizontal="left" vertical="center" wrapText="1"/>
      <protection locked="0"/>
    </xf>
    <xf numFmtId="0" fontId="18" fillId="0" borderId="0" xfId="0" applyFont="1" applyAlignment="1">
      <alignment horizontal="left" vertical="center" wrapText="1"/>
    </xf>
    <xf numFmtId="0" fontId="21" fillId="0" borderId="0" xfId="0" applyFont="1" applyAlignment="1" applyProtection="1">
      <alignment horizontal="left" vertical="center" wrapText="1"/>
      <protection locked="0"/>
    </xf>
    <xf numFmtId="0" fontId="21" fillId="0" borderId="18" xfId="0" applyFont="1" applyBorder="1" applyAlignment="1" applyProtection="1">
      <alignment horizontal="left" vertical="center" wrapText="1"/>
      <protection locked="0"/>
    </xf>
    <xf numFmtId="0" fontId="21" fillId="0" borderId="0" xfId="0" applyFont="1" applyFill="1" applyAlignment="1" applyProtection="1">
      <alignment horizontal="left" vertical="top" wrapText="1"/>
      <protection locked="0"/>
    </xf>
    <xf numFmtId="0" fontId="21" fillId="0" borderId="18" xfId="0" applyFont="1" applyFill="1" applyBorder="1" applyAlignment="1" applyProtection="1">
      <alignment horizontal="left" vertical="top" wrapText="1"/>
      <protection locked="0"/>
    </xf>
    <xf numFmtId="0" fontId="21" fillId="0" borderId="0" xfId="0" applyFont="1" applyFill="1" applyAlignment="1" applyProtection="1">
      <alignment horizontal="justify" vertical="top" wrapText="1"/>
      <protection locked="0"/>
    </xf>
    <xf numFmtId="0" fontId="21" fillId="0" borderId="18" xfId="0" applyFont="1" applyFill="1" applyBorder="1" applyAlignment="1" applyProtection="1">
      <alignment horizontal="justify" vertical="top" wrapText="1"/>
      <protection locked="0"/>
    </xf>
  </cellXfs>
  <cellStyles count="3">
    <cellStyle name="Moneda" xfId="2" builtinId="4"/>
    <cellStyle name="Normal" xfId="0" builtinId="0"/>
    <cellStyle name="Porcentaje" xfId="1" builtinId="5"/>
  </cellStyles>
  <dxfs count="15">
    <dxf>
      <font>
        <b val="0"/>
        <i val="0"/>
        <strike val="0"/>
        <condense val="0"/>
        <extend val="0"/>
        <outline val="0"/>
        <shadow val="0"/>
        <u val="none"/>
        <vertAlign val="baseline"/>
        <sz val="9"/>
        <color auto="1"/>
        <name val="Calibri"/>
        <scheme val="none"/>
      </font>
      <numFmt numFmtId="167" formatCode="[$-10409]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4" formatCode="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6" formatCode="[$-10409]#,##0.00;\-#,##0.00"/>
      <fill>
        <patternFill patternType="none">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family val="2"/>
        <scheme val="none"/>
      </font>
      <numFmt numFmtId="165" formatCode="[$-10409]#,##0;\-#,##0"/>
      <fill>
        <patternFill patternType="none">
          <bgColor auto="1"/>
        </patternFill>
      </fill>
      <alignment horizontal="center" vertical="center" textRotation="0" wrapText="1" indent="0" justifyLastLine="0" shrinkToFit="0" readingOrder="0"/>
      <border diagonalUp="0" diagonalDown="0">
        <left style="thin">
          <color theme="0" tint="-0.34998626667073579"/>
        </left>
        <right style="thin">
          <color theme="0" tint="-0.34998626667073579"/>
        </right>
        <top style="thin">
          <color theme="0" tint="-0.34998626667073579"/>
        </top>
        <bottom style="thin">
          <color theme="0" tint="-0.34998626667073579"/>
        </bottom>
        <vertical/>
        <horizontal/>
      </border>
      <protection locked="0" hidden="0"/>
    </dxf>
    <dxf>
      <font>
        <b val="0"/>
        <i val="0"/>
        <strike val="0"/>
        <condense val="0"/>
        <extend val="0"/>
        <outline val="0"/>
        <shadow val="0"/>
        <u val="none"/>
        <vertAlign val="baseline"/>
        <sz val="9"/>
        <color auto="1"/>
        <name val="Calibri"/>
        <scheme val="none"/>
      </font>
      <numFmt numFmtId="166" formatCode="[$-10409]#,##0.00;\-#,##0.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165" formatCode="[$-10409]#,##0;\-#,##0"/>
      <fill>
        <patternFill patternType="none">
          <fgColor indexed="64"/>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style="thin">
          <color theme="0" tint="-0.34998626667073579"/>
        </left>
        <right style="thin">
          <color theme="0" tint="-0.34998626667073579"/>
        </right>
        <top style="thin">
          <color theme="0" tint="-0.34998626667073579"/>
        </top>
        <bottom style="thin">
          <color theme="0" tint="-0.34998626667073579"/>
        </bottom>
      </border>
      <protection locked="0" hidden="0"/>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general" vertical="top" textRotation="0" wrapText="1" indent="0" justifyLastLine="0" shrinkToFit="0" readingOrder="0"/>
      <border diagonalUp="0" diagonalDown="0" outline="0">
        <left/>
        <right style="thin">
          <color theme="0" tint="-0.34998626667073579"/>
        </right>
        <top style="thin">
          <color theme="0" tint="-0.34998626667073579"/>
        </top>
        <bottom style="thin">
          <color theme="0" tint="-0.34998626667073579"/>
        </bottom>
      </border>
      <protection locked="0" hidden="0"/>
    </dxf>
    <dxf>
      <border outline="0">
        <top style="thin">
          <color theme="0" tint="-0.34998626667073579"/>
        </top>
      </border>
    </dxf>
    <dxf>
      <border outline="0">
        <left style="thin">
          <color indexed="64"/>
        </left>
        <right style="thin">
          <color indexed="64"/>
        </right>
        <top style="thin">
          <color theme="0" tint="-0.34998626667073579"/>
        </top>
        <bottom style="thin">
          <color theme="0" tint="-0.34998626667073579"/>
        </bottom>
      </border>
    </dxf>
    <dxf>
      <font>
        <b val="0"/>
        <i val="0"/>
        <strike val="0"/>
        <condense val="0"/>
        <extend val="0"/>
        <outline val="0"/>
        <shadow val="0"/>
        <u val="none"/>
        <vertAlign val="baseline"/>
        <sz val="9"/>
        <color auto="1"/>
        <name val="Calibri"/>
        <scheme val="none"/>
      </font>
      <numFmt numFmtId="0" formatCode="General"/>
      <fill>
        <patternFill patternType="none">
          <fgColor indexed="64"/>
          <bgColor auto="1"/>
        </patternFill>
      </fill>
      <alignment horizontal="center" vertical="center" textRotation="0" wrapText="1" indent="0" justifyLastLine="0" shrinkToFit="0" readingOrder="1"/>
      <protection locked="0" hidden="0"/>
    </dxf>
    <dxf>
      <border outline="0">
        <bottom style="thin">
          <color theme="0" tint="-0.34998626667073579"/>
        </bottom>
      </border>
    </dxf>
    <dxf>
      <font>
        <b/>
        <i val="0"/>
        <strike val="0"/>
        <condense val="0"/>
        <extend val="0"/>
        <outline val="0"/>
        <shadow val="0"/>
        <u val="none"/>
        <vertAlign val="baseline"/>
        <sz val="10"/>
        <color rgb="FF000000"/>
        <name val="Calibri"/>
        <scheme val="none"/>
      </font>
      <numFmt numFmtId="0" formatCode="General"/>
      <fill>
        <patternFill patternType="none">
          <fgColor rgb="FFF5F5F5"/>
          <bgColor auto="1"/>
        </patternFill>
      </fill>
      <alignment horizontal="center" vertical="center" textRotation="0" wrapText="1" indent="0" justifyLastLine="0" shrinkToFit="0" readingOrder="1"/>
      <border diagonalUp="0" diagonalDown="0" outline="0">
        <left style="thin">
          <color theme="0" tint="-0.34998626667073579"/>
        </left>
        <right style="thin">
          <color theme="0" tint="-0.34998626667073579"/>
        </right>
        <top/>
        <bottom/>
      </border>
      <protection locked="1" hidden="0"/>
    </dxf>
  </dxfs>
  <tableStyles count="1" defaultTableStyle="TableStyleMedium2" defaultPivotStyle="PivotStyleLight16">
    <tableStyle name="Estilo de tabla 1" pivot="0" count="0" xr9:uid="{2EBA2770-EEE0-46A7-BDE0-A04EAFE33DC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99061</xdr:colOff>
      <xdr:row>0</xdr:row>
      <xdr:rowOff>28575</xdr:rowOff>
    </xdr:from>
    <xdr:ext cx="1322070" cy="752896"/>
    <xdr:pic>
      <xdr:nvPicPr>
        <xdr:cNvPr id="3" name="Imagen 2">
          <a:extLst>
            <a:ext uri="{FF2B5EF4-FFF2-40B4-BE49-F238E27FC236}">
              <a16:creationId xmlns:a16="http://schemas.microsoft.com/office/drawing/2014/main" id="{C98A8C8D-83DC-49CF-993B-AE19E4BF8865}"/>
            </a:ext>
          </a:extLst>
        </xdr:cNvPr>
        <xdr:cNvPicPr>
          <a:picLocks noChangeAspect="1"/>
        </xdr:cNvPicPr>
      </xdr:nvPicPr>
      <xdr:blipFill>
        <a:blip xmlns:r="http://schemas.openxmlformats.org/officeDocument/2006/relationships" r:embed="rId1"/>
        <a:stretch>
          <a:fillRect/>
        </a:stretch>
      </xdr:blipFill>
      <xdr:spPr>
        <a:xfrm>
          <a:off x="99061" y="28575"/>
          <a:ext cx="1322070" cy="752896"/>
        </a:xfrm>
        <a:prstGeom prst="rect">
          <a:avLst/>
        </a:prstGeom>
      </xdr:spPr>
    </xdr:pic>
    <xdr:clientData/>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D0C3A45-2ADF-4BAB-A7D0-0E093E4A82BD}" name="Tabla1" displayName="Tabla1" ref="A28:J29" totalsRowShown="0" headerRowDxfId="14" dataDxfId="12" headerRowBorderDxfId="13" tableBorderDxfId="11" totalsRowBorderDxfId="10">
  <tableColumns count="10">
    <tableColumn id="1" xr3:uid="{DC1B7B10-25DF-444B-B97E-464EC471DB5B}" name="Producto" dataDxfId="9"/>
    <tableColumn id="2" xr3:uid="{C61E64BC-B5A5-45F4-8F84-130CBA355D9D}" name="Indicador" dataDxfId="8"/>
    <tableColumn id="3" xr3:uid="{3AC7971E-A8AB-4C13-830D-AC13829EAC0E}" name="Física_x000a_(A)" dataDxfId="7"/>
    <tableColumn id="4" xr3:uid="{8DB7EDBB-DB79-4CBD-AD68-D153CE19B0A8}" name="Financiera_x000a_(B)" dataDxfId="6"/>
    <tableColumn id="9" xr3:uid="{AC3E8DE2-D537-4CBB-AD59-753602F58C3E}" name="Física_x000a_(C)" dataDxfId="5"/>
    <tableColumn id="10" xr3:uid="{25C7EA1D-EAE0-4DC9-9FB1-C0E265B640E6}" name="Financiera_x000a_(D)" dataDxfId="4"/>
    <tableColumn id="5" xr3:uid="{C2FDA61C-9281-4FCB-A3FE-246521A85EA0}" name="Física _x000a_(E)" dataDxfId="3"/>
    <tableColumn id="6" xr3:uid="{B07D8104-8103-4848-A228-6FBAE528EF68}" name="Financiera _x000a_ (F)" dataDxfId="2"/>
    <tableColumn id="7" xr3:uid="{F97ACE16-1124-4543-AD0A-CBAA1878A36A}" name="Física _x000a_(%)_x000a_ G=E/C" dataDxfId="1" dataCellStyle="Porcentaje">
      <calculatedColumnFormula>IF(G29&gt;0,G29/C29,0)</calculatedColumnFormula>
    </tableColumn>
    <tableColumn id="8" xr3:uid="{CAB2F777-24BA-4EFC-82F9-153B93171D9B}" name="Financiero _x000a_(%) _x000a_H=F/D" dataDxfId="0">
      <calculatedColumnFormula>IF(H29&gt;0,H29/D29,0)</calculatedColumnFormula>
    </tableColumn>
  </tableColumns>
  <tableStyleInfo name="Estilo de tabla 1"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34479C-993B-4588-8475-DCAAD29F6444}">
  <sheetPr>
    <pageSetUpPr fitToPage="1"/>
  </sheetPr>
  <dimension ref="A1:K45"/>
  <sheetViews>
    <sheetView tabSelected="1" view="pageBreakPreview" zoomScaleNormal="100" zoomScaleSheetLayoutView="100" workbookViewId="0">
      <selection activeCell="M29" sqref="M29"/>
    </sheetView>
  </sheetViews>
  <sheetFormatPr baseColWidth="10" defaultRowHeight="14.4" x14ac:dyDescent="0.3"/>
  <cols>
    <col min="1" max="1" width="23" style="5" customWidth="1"/>
    <col min="2" max="2" width="16.109375" style="5" bestFit="1" customWidth="1"/>
    <col min="3" max="3" width="12.6640625" style="5" customWidth="1"/>
    <col min="4" max="4" width="13.6640625" style="5" bestFit="1" customWidth="1"/>
    <col min="5" max="10" width="12.6640625" style="5" customWidth="1"/>
    <col min="11" max="11" width="11.44140625" style="5"/>
  </cols>
  <sheetData>
    <row r="1" spans="1:11" ht="21.6" thickBot="1" x14ac:dyDescent="0.35">
      <c r="A1" s="6"/>
      <c r="B1" s="56" t="s">
        <v>55</v>
      </c>
      <c r="C1" s="57"/>
      <c r="D1" s="57"/>
      <c r="E1" s="57"/>
      <c r="F1" s="57"/>
      <c r="G1" s="57"/>
      <c r="H1" s="57"/>
      <c r="I1" s="57"/>
      <c r="J1" s="58"/>
      <c r="K1" s="1"/>
    </row>
    <row r="2" spans="1:11" ht="21.6" thickBot="1" x14ac:dyDescent="0.35">
      <c r="A2" s="7"/>
      <c r="B2" s="59" t="s">
        <v>0</v>
      </c>
      <c r="C2" s="60"/>
      <c r="D2" s="59" t="s">
        <v>1</v>
      </c>
      <c r="E2" s="60"/>
      <c r="F2" s="60"/>
      <c r="G2" s="60"/>
      <c r="H2" s="61"/>
      <c r="I2" s="2" t="s">
        <v>2</v>
      </c>
      <c r="J2" s="3" t="s">
        <v>3</v>
      </c>
      <c r="K2" s="1"/>
    </row>
    <row r="3" spans="1:11" ht="20.25" customHeight="1" thickBot="1" x14ac:dyDescent="0.35">
      <c r="A3" s="8"/>
      <c r="B3" s="62" t="s">
        <v>4</v>
      </c>
      <c r="C3" s="63"/>
      <c r="D3" s="62"/>
      <c r="E3" s="63"/>
      <c r="F3" s="63"/>
      <c r="G3" s="63"/>
      <c r="H3" s="64"/>
      <c r="I3" s="10" t="s">
        <v>77</v>
      </c>
      <c r="J3" s="11">
        <v>1</v>
      </c>
      <c r="K3" s="1"/>
    </row>
    <row r="4" spans="1:11" ht="9" customHeight="1" x14ac:dyDescent="0.3">
      <c r="A4" s="65"/>
      <c r="B4" s="66"/>
      <c r="C4" s="66"/>
      <c r="D4" s="67"/>
      <c r="E4" s="67"/>
      <c r="F4" s="67"/>
      <c r="G4" s="67"/>
      <c r="H4" s="67"/>
      <c r="I4" s="66"/>
      <c r="J4" s="68"/>
      <c r="K4" s="1"/>
    </row>
    <row r="5" spans="1:11" ht="3" customHeight="1" x14ac:dyDescent="0.3">
      <c r="A5" s="47"/>
      <c r="B5" s="48"/>
      <c r="C5" s="48"/>
      <c r="D5" s="48"/>
      <c r="E5" s="48"/>
      <c r="F5" s="48"/>
      <c r="G5" s="48"/>
      <c r="H5" s="48"/>
      <c r="I5" s="48"/>
      <c r="J5" s="49"/>
      <c r="K5" s="1"/>
    </row>
    <row r="6" spans="1:11" ht="15.6" x14ac:dyDescent="0.3">
      <c r="A6" s="50" t="s">
        <v>5</v>
      </c>
      <c r="B6" s="51"/>
      <c r="C6" s="51"/>
      <c r="D6" s="51"/>
      <c r="E6" s="51"/>
      <c r="F6" s="51"/>
      <c r="G6" s="51"/>
      <c r="H6" s="51"/>
      <c r="I6" s="51"/>
      <c r="J6" s="52"/>
      <c r="K6" s="1"/>
    </row>
    <row r="7" spans="1:11" ht="15.6" x14ac:dyDescent="0.3">
      <c r="A7" s="53" t="s">
        <v>6</v>
      </c>
      <c r="B7" s="54"/>
      <c r="C7" s="54"/>
      <c r="D7" s="54"/>
      <c r="E7" s="54"/>
      <c r="F7" s="54"/>
      <c r="G7" s="54"/>
      <c r="H7" s="54"/>
      <c r="I7" s="54"/>
      <c r="J7" s="55"/>
      <c r="K7" s="1"/>
    </row>
    <row r="8" spans="1:11" x14ac:dyDescent="0.3">
      <c r="A8" s="4" t="s">
        <v>7</v>
      </c>
      <c r="B8" s="32" t="s">
        <v>56</v>
      </c>
      <c r="C8" s="32"/>
      <c r="D8" s="32"/>
      <c r="E8" s="32"/>
      <c r="F8" s="32"/>
      <c r="G8" s="32"/>
      <c r="H8" s="32"/>
      <c r="I8" s="32"/>
      <c r="J8" s="32"/>
      <c r="K8" s="1"/>
    </row>
    <row r="9" spans="1:11" ht="15" customHeight="1" x14ac:dyDescent="0.3">
      <c r="A9" s="9" t="s">
        <v>36</v>
      </c>
      <c r="B9" s="32" t="s">
        <v>57</v>
      </c>
      <c r="C9" s="32"/>
      <c r="D9" s="32"/>
      <c r="E9" s="32"/>
      <c r="F9" s="32"/>
      <c r="G9" s="32"/>
      <c r="H9" s="32"/>
      <c r="I9" s="32"/>
      <c r="J9" s="32"/>
      <c r="K9" s="1"/>
    </row>
    <row r="10" spans="1:11" x14ac:dyDescent="0.3">
      <c r="A10" s="9" t="s">
        <v>37</v>
      </c>
      <c r="B10" s="32" t="s">
        <v>58</v>
      </c>
      <c r="C10" s="32"/>
      <c r="D10" s="32"/>
      <c r="E10" s="32"/>
      <c r="F10" s="32"/>
      <c r="G10" s="32"/>
      <c r="H10" s="32"/>
      <c r="I10" s="32"/>
      <c r="J10" s="32"/>
      <c r="K10" s="1"/>
    </row>
    <row r="11" spans="1:11" ht="67.8" customHeight="1" x14ac:dyDescent="0.3">
      <c r="A11" s="4" t="s">
        <v>8</v>
      </c>
      <c r="B11" s="33" t="s">
        <v>60</v>
      </c>
      <c r="C11" s="33"/>
      <c r="D11" s="33"/>
      <c r="E11" s="33"/>
      <c r="F11" s="33"/>
      <c r="G11" s="33"/>
      <c r="H11" s="33"/>
      <c r="I11" s="33"/>
      <c r="J11" s="33"/>
    </row>
    <row r="12" spans="1:11" ht="60" customHeight="1" x14ac:dyDescent="0.3">
      <c r="A12" s="4" t="s">
        <v>9</v>
      </c>
      <c r="B12" s="33" t="s">
        <v>61</v>
      </c>
      <c r="C12" s="33"/>
      <c r="D12" s="33"/>
      <c r="E12" s="33"/>
      <c r="F12" s="33"/>
      <c r="G12" s="33"/>
      <c r="H12" s="33"/>
      <c r="I12" s="33"/>
      <c r="J12" s="33"/>
    </row>
    <row r="13" spans="1:11" ht="15.6" x14ac:dyDescent="0.3">
      <c r="A13" s="34" t="s">
        <v>10</v>
      </c>
      <c r="B13" s="35"/>
      <c r="C13" s="35"/>
      <c r="D13" s="35"/>
      <c r="E13" s="35"/>
      <c r="F13" s="35"/>
      <c r="G13" s="35"/>
      <c r="H13" s="35"/>
      <c r="I13" s="35"/>
      <c r="J13" s="36"/>
    </row>
    <row r="14" spans="1:11" ht="14.4" customHeight="1" x14ac:dyDescent="0.3">
      <c r="A14" s="4" t="s">
        <v>11</v>
      </c>
      <c r="B14" s="12">
        <v>3</v>
      </c>
      <c r="C14" s="37" t="s">
        <v>64</v>
      </c>
      <c r="D14" s="37"/>
      <c r="E14" s="37"/>
      <c r="F14" s="37"/>
      <c r="G14" s="37"/>
      <c r="H14" s="37"/>
      <c r="I14" s="37"/>
      <c r="J14" s="37"/>
    </row>
    <row r="15" spans="1:11" x14ac:dyDescent="0.3">
      <c r="A15" s="4" t="s">
        <v>12</v>
      </c>
      <c r="B15" s="13">
        <v>3.4</v>
      </c>
      <c r="C15" s="37" t="s">
        <v>72</v>
      </c>
      <c r="D15" s="37"/>
      <c r="E15" s="37"/>
      <c r="F15" s="37"/>
      <c r="G15" s="37"/>
      <c r="H15" s="37"/>
      <c r="I15" s="37"/>
      <c r="J15" s="37"/>
    </row>
    <row r="16" spans="1:11" ht="25.5" customHeight="1" x14ac:dyDescent="0.3">
      <c r="A16" s="4" t="s">
        <v>13</v>
      </c>
      <c r="B16" s="14" t="s">
        <v>65</v>
      </c>
      <c r="C16" s="37" t="s">
        <v>73</v>
      </c>
      <c r="D16" s="37"/>
      <c r="E16" s="37"/>
      <c r="F16" s="37"/>
      <c r="G16" s="37"/>
      <c r="H16" s="37"/>
      <c r="I16" s="37"/>
      <c r="J16" s="37"/>
    </row>
    <row r="17" spans="1:11" ht="15.6" x14ac:dyDescent="0.3">
      <c r="A17" s="34" t="s">
        <v>14</v>
      </c>
      <c r="B17" s="35"/>
      <c r="C17" s="35"/>
      <c r="D17" s="35"/>
      <c r="E17" s="35"/>
      <c r="F17" s="35"/>
      <c r="G17" s="35"/>
      <c r="H17" s="35"/>
      <c r="I17" s="35"/>
      <c r="J17" s="36"/>
    </row>
    <row r="18" spans="1:11" ht="14.4" customHeight="1" x14ac:dyDescent="0.3">
      <c r="A18" s="4" t="s">
        <v>15</v>
      </c>
      <c r="B18" s="87" t="s">
        <v>68</v>
      </c>
      <c r="C18" s="87"/>
      <c r="D18" s="87"/>
      <c r="E18" s="87"/>
      <c r="F18" s="87"/>
      <c r="G18" s="87"/>
      <c r="H18" s="87"/>
      <c r="I18" s="87"/>
      <c r="J18" s="88"/>
    </row>
    <row r="19" spans="1:11" ht="30.6" customHeight="1" x14ac:dyDescent="0.3">
      <c r="A19" s="16" t="s">
        <v>16</v>
      </c>
      <c r="B19" s="87" t="s">
        <v>66</v>
      </c>
      <c r="C19" s="87"/>
      <c r="D19" s="87"/>
      <c r="E19" s="87"/>
      <c r="F19" s="87"/>
      <c r="G19" s="87"/>
      <c r="H19" s="87"/>
      <c r="I19" s="87"/>
      <c r="J19" s="88"/>
    </row>
    <row r="20" spans="1:11" ht="14.4" customHeight="1" x14ac:dyDescent="0.3">
      <c r="A20" s="16" t="s">
        <v>17</v>
      </c>
      <c r="B20" s="87" t="s">
        <v>67</v>
      </c>
      <c r="C20" s="87"/>
      <c r="D20" s="87"/>
      <c r="E20" s="87"/>
      <c r="F20" s="87"/>
      <c r="G20" s="87"/>
      <c r="H20" s="87"/>
      <c r="I20" s="87"/>
      <c r="J20" s="88"/>
    </row>
    <row r="21" spans="1:11" ht="42.6" customHeight="1" x14ac:dyDescent="0.3">
      <c r="A21" s="16" t="s">
        <v>38</v>
      </c>
      <c r="B21" s="87" t="s">
        <v>74</v>
      </c>
      <c r="C21" s="87"/>
      <c r="D21" s="87"/>
      <c r="E21" s="87"/>
      <c r="F21" s="87"/>
      <c r="G21" s="87"/>
      <c r="H21" s="87"/>
      <c r="I21" s="87"/>
      <c r="J21" s="88"/>
      <c r="K21" s="1"/>
    </row>
    <row r="22" spans="1:11" ht="15.6" x14ac:dyDescent="0.3">
      <c r="A22" s="50" t="s">
        <v>18</v>
      </c>
      <c r="B22" s="51"/>
      <c r="C22" s="51"/>
      <c r="D22" s="51"/>
      <c r="E22" s="51"/>
      <c r="F22" s="51"/>
      <c r="G22" s="51"/>
      <c r="H22" s="51"/>
      <c r="I22" s="51"/>
      <c r="J22" s="52"/>
    </row>
    <row r="23" spans="1:11" ht="15.6" x14ac:dyDescent="0.3">
      <c r="A23" s="53" t="s">
        <v>19</v>
      </c>
      <c r="B23" s="54"/>
      <c r="C23" s="54"/>
      <c r="D23" s="54"/>
      <c r="E23" s="54"/>
      <c r="F23" s="54"/>
      <c r="G23" s="54"/>
      <c r="H23" s="54"/>
      <c r="I23" s="54"/>
      <c r="J23" s="55"/>
      <c r="K23" s="1"/>
    </row>
    <row r="24" spans="1:11" ht="15" customHeight="1" x14ac:dyDescent="0.3">
      <c r="A24" s="73" t="s">
        <v>20</v>
      </c>
      <c r="B24" s="74"/>
      <c r="C24" s="75" t="s">
        <v>21</v>
      </c>
      <c r="D24" s="77"/>
      <c r="E24" s="77"/>
      <c r="F24" s="77" t="s">
        <v>22</v>
      </c>
      <c r="G24" s="77"/>
      <c r="H24" s="74"/>
      <c r="I24" s="75" t="s">
        <v>23</v>
      </c>
      <c r="J24" s="76"/>
    </row>
    <row r="25" spans="1:11" x14ac:dyDescent="0.3">
      <c r="A25" s="38">
        <v>258925000</v>
      </c>
      <c r="B25" s="39"/>
      <c r="C25" s="70">
        <v>276532264.33999997</v>
      </c>
      <c r="D25" s="71"/>
      <c r="E25" s="72"/>
      <c r="F25" s="70">
        <v>44697144</v>
      </c>
      <c r="G25" s="71"/>
      <c r="H25" s="72"/>
      <c r="I25" s="40">
        <f>+IF(F25&gt;0,F25/C25,0)</f>
        <v>0.16163446282363741</v>
      </c>
      <c r="J25" s="41"/>
    </row>
    <row r="26" spans="1:11" ht="15.6" x14ac:dyDescent="0.3">
      <c r="A26" s="42" t="s">
        <v>24</v>
      </c>
      <c r="B26" s="43"/>
      <c r="C26" s="43"/>
      <c r="D26" s="43"/>
      <c r="E26" s="43"/>
      <c r="F26" s="43"/>
      <c r="G26" s="43"/>
      <c r="H26" s="43"/>
      <c r="I26" s="43"/>
      <c r="J26" s="44"/>
      <c r="K26" s="1"/>
    </row>
    <row r="27" spans="1:11" x14ac:dyDescent="0.3">
      <c r="A27" s="17"/>
      <c r="B27"/>
      <c r="C27" s="45" t="s">
        <v>49</v>
      </c>
      <c r="D27" s="46"/>
      <c r="E27" s="45" t="s">
        <v>53</v>
      </c>
      <c r="F27" s="46"/>
      <c r="G27" s="45" t="s">
        <v>54</v>
      </c>
      <c r="H27" s="45"/>
      <c r="I27" s="45" t="s">
        <v>25</v>
      </c>
      <c r="J27" s="69"/>
    </row>
    <row r="28" spans="1:11" ht="41.4" x14ac:dyDescent="0.3">
      <c r="A28" s="18" t="s">
        <v>26</v>
      </c>
      <c r="B28" s="19" t="s">
        <v>27</v>
      </c>
      <c r="C28" s="19" t="s">
        <v>39</v>
      </c>
      <c r="D28" s="19" t="s">
        <v>40</v>
      </c>
      <c r="E28" s="19" t="s">
        <v>43</v>
      </c>
      <c r="F28" s="19" t="s">
        <v>44</v>
      </c>
      <c r="G28" s="19" t="s">
        <v>45</v>
      </c>
      <c r="H28" s="19" t="s">
        <v>46</v>
      </c>
      <c r="I28" s="19" t="s">
        <v>47</v>
      </c>
      <c r="J28" s="20" t="s">
        <v>48</v>
      </c>
    </row>
    <row r="29" spans="1:11" ht="50.4" customHeight="1" x14ac:dyDescent="0.3">
      <c r="A29" s="21" t="s">
        <v>59</v>
      </c>
      <c r="B29" s="22" t="s">
        <v>69</v>
      </c>
      <c r="C29" s="23">
        <v>6400</v>
      </c>
      <c r="D29" s="24">
        <v>258925000</v>
      </c>
      <c r="E29" s="25">
        <v>1450</v>
      </c>
      <c r="F29" s="24">
        <v>59242315.009999998</v>
      </c>
      <c r="G29" s="25">
        <v>962</v>
      </c>
      <c r="H29" s="24">
        <v>44351380.240000002</v>
      </c>
      <c r="I29" s="26">
        <f>IF(G29&gt;0,G29/C29,0)</f>
        <v>0.15031249999999999</v>
      </c>
      <c r="J29" s="27">
        <f>IF(H29&gt;0,H29/D29,0)</f>
        <v>0.17129045182968042</v>
      </c>
    </row>
    <row r="30" spans="1:11" ht="15.6" x14ac:dyDescent="0.3">
      <c r="A30" s="34" t="s">
        <v>28</v>
      </c>
      <c r="B30" s="35"/>
      <c r="C30" s="35"/>
      <c r="D30" s="35"/>
      <c r="E30" s="35"/>
      <c r="F30" s="35"/>
      <c r="G30" s="35"/>
      <c r="H30" s="35"/>
      <c r="I30" s="35"/>
      <c r="J30" s="36"/>
    </row>
    <row r="31" spans="1:11" ht="15.6" x14ac:dyDescent="0.3">
      <c r="A31" s="42" t="s">
        <v>29</v>
      </c>
      <c r="B31" s="43"/>
      <c r="C31" s="43"/>
      <c r="D31" s="43"/>
      <c r="E31" s="43"/>
      <c r="F31" s="43"/>
      <c r="G31" s="43"/>
      <c r="H31" s="43"/>
      <c r="I31" s="43"/>
      <c r="J31" s="44"/>
      <c r="K31" s="1"/>
    </row>
    <row r="32" spans="1:11" ht="18.75" customHeight="1" x14ac:dyDescent="0.3">
      <c r="A32" s="28" t="s">
        <v>30</v>
      </c>
      <c r="B32" s="89" t="s">
        <v>70</v>
      </c>
      <c r="C32" s="89"/>
      <c r="D32" s="89"/>
      <c r="E32" s="89"/>
      <c r="F32" s="89"/>
      <c r="G32" s="89"/>
      <c r="H32" s="89"/>
      <c r="I32" s="89"/>
      <c r="J32" s="90"/>
    </row>
    <row r="33" spans="1:11" ht="22.8" customHeight="1" x14ac:dyDescent="0.3">
      <c r="A33" s="28" t="s">
        <v>31</v>
      </c>
      <c r="B33" s="89" t="s">
        <v>71</v>
      </c>
      <c r="C33" s="89"/>
      <c r="D33" s="89"/>
      <c r="E33" s="89"/>
      <c r="F33" s="89"/>
      <c r="G33" s="89"/>
      <c r="H33" s="89"/>
      <c r="I33" s="89"/>
      <c r="J33" s="90"/>
    </row>
    <row r="34" spans="1:11" ht="64.5" customHeight="1" x14ac:dyDescent="0.3">
      <c r="A34" s="28" t="s">
        <v>32</v>
      </c>
      <c r="B34" s="89" t="s">
        <v>75</v>
      </c>
      <c r="C34" s="89"/>
      <c r="D34" s="89"/>
      <c r="E34" s="89"/>
      <c r="F34" s="89"/>
      <c r="G34" s="89"/>
      <c r="H34" s="89"/>
      <c r="I34" s="89"/>
      <c r="J34" s="90"/>
    </row>
    <row r="35" spans="1:11" ht="91.8" customHeight="1" x14ac:dyDescent="0.3">
      <c r="A35" s="28" t="s">
        <v>33</v>
      </c>
      <c r="B35" s="91" t="s">
        <v>76</v>
      </c>
      <c r="C35" s="91"/>
      <c r="D35" s="91"/>
      <c r="E35" s="91"/>
      <c r="F35" s="91"/>
      <c r="G35" s="91"/>
      <c r="H35" s="91"/>
      <c r="I35" s="91"/>
      <c r="J35" s="92"/>
    </row>
    <row r="36" spans="1:11" ht="15.6" x14ac:dyDescent="0.3">
      <c r="A36" s="34" t="s">
        <v>34</v>
      </c>
      <c r="B36" s="35"/>
      <c r="C36" s="35"/>
      <c r="D36" s="35"/>
      <c r="E36" s="35"/>
      <c r="F36" s="35"/>
      <c r="G36" s="35"/>
      <c r="H36" s="35"/>
      <c r="I36" s="35"/>
      <c r="J36" s="36"/>
    </row>
    <row r="37" spans="1:11" ht="15.6" x14ac:dyDescent="0.3">
      <c r="A37" s="80" t="s">
        <v>35</v>
      </c>
      <c r="B37" s="81"/>
      <c r="C37" s="81"/>
      <c r="D37" s="81"/>
      <c r="E37" s="81"/>
      <c r="F37" s="81"/>
      <c r="G37" s="81"/>
      <c r="H37" s="81"/>
      <c r="I37" s="81"/>
      <c r="J37" s="82"/>
      <c r="K37" s="1"/>
    </row>
    <row r="38" spans="1:11" ht="27.75" customHeight="1" x14ac:dyDescent="0.3">
      <c r="A38" s="83" t="s">
        <v>41</v>
      </c>
      <c r="B38" s="84"/>
      <c r="C38" s="84"/>
      <c r="D38" s="84"/>
      <c r="E38" s="84"/>
      <c r="F38" s="84"/>
      <c r="G38" s="84"/>
      <c r="H38" s="84"/>
      <c r="I38" s="84"/>
      <c r="J38" s="85"/>
    </row>
    <row r="39" spans="1:11" x14ac:dyDescent="0.3">
      <c r="A39" s="15"/>
      <c r="B39" s="15"/>
      <c r="C39" s="15"/>
      <c r="D39" s="15"/>
      <c r="E39" s="15"/>
      <c r="F39" s="15"/>
      <c r="G39" s="15"/>
      <c r="H39" s="15"/>
      <c r="I39" s="15"/>
      <c r="J39" s="15"/>
    </row>
    <row r="40" spans="1:11" ht="30.75" customHeight="1" x14ac:dyDescent="0.3">
      <c r="A40" s="86" t="s">
        <v>42</v>
      </c>
      <c r="B40" s="86"/>
      <c r="C40" s="86"/>
      <c r="D40" s="86"/>
      <c r="E40" s="86"/>
      <c r="F40" s="86"/>
      <c r="G40" s="86"/>
      <c r="H40" s="86"/>
      <c r="I40" s="86"/>
      <c r="J40" s="86"/>
    </row>
    <row r="42" spans="1:11" ht="15" thickBot="1" x14ac:dyDescent="0.35">
      <c r="A42" s="29" t="s">
        <v>50</v>
      </c>
      <c r="B42" s="30">
        <v>258925000</v>
      </c>
      <c r="G42" s="78"/>
      <c r="H42" s="78"/>
      <c r="I42" s="78"/>
    </row>
    <row r="43" spans="1:11" x14ac:dyDescent="0.3">
      <c r="A43" s="29" t="s">
        <v>51</v>
      </c>
      <c r="B43" s="30">
        <v>276532264.33999997</v>
      </c>
      <c r="G43" s="79" t="s">
        <v>62</v>
      </c>
      <c r="H43" s="79"/>
      <c r="I43" s="79"/>
    </row>
    <row r="44" spans="1:11" x14ac:dyDescent="0.3">
      <c r="A44" s="29" t="s">
        <v>52</v>
      </c>
      <c r="B44" s="30">
        <v>44697144</v>
      </c>
      <c r="G44" s="31" t="s">
        <v>63</v>
      </c>
      <c r="H44" s="31"/>
      <c r="I44" s="31"/>
    </row>
    <row r="45" spans="1:11" x14ac:dyDescent="0.3">
      <c r="G45" s="31"/>
      <c r="H45" s="31"/>
      <c r="I45" s="31"/>
    </row>
  </sheetData>
  <mergeCells count="51">
    <mergeCell ref="C15:J15"/>
    <mergeCell ref="G42:I42"/>
    <mergeCell ref="G43:I43"/>
    <mergeCell ref="A36:J36"/>
    <mergeCell ref="A37:J37"/>
    <mergeCell ref="A38:J38"/>
    <mergeCell ref="A40:J40"/>
    <mergeCell ref="C16:J16"/>
    <mergeCell ref="A17:J17"/>
    <mergeCell ref="B18:J18"/>
    <mergeCell ref="B19:J19"/>
    <mergeCell ref="B20:J20"/>
    <mergeCell ref="B21:J21"/>
    <mergeCell ref="A30:J30"/>
    <mergeCell ref="A31:J31"/>
    <mergeCell ref="A22:J22"/>
    <mergeCell ref="A23:J23"/>
    <mergeCell ref="A24:B24"/>
    <mergeCell ref="I24:J24"/>
    <mergeCell ref="C24:E24"/>
    <mergeCell ref="F24:H24"/>
    <mergeCell ref="G27:H27"/>
    <mergeCell ref="I27:J27"/>
    <mergeCell ref="C25:E25"/>
    <mergeCell ref="F25:H25"/>
    <mergeCell ref="E27:F27"/>
    <mergeCell ref="A5:J5"/>
    <mergeCell ref="A6:J6"/>
    <mergeCell ref="A7:J7"/>
    <mergeCell ref="B1:J1"/>
    <mergeCell ref="B2:C2"/>
    <mergeCell ref="D2:H2"/>
    <mergeCell ref="B3:C3"/>
    <mergeCell ref="D3:H3"/>
    <mergeCell ref="A4:J4"/>
    <mergeCell ref="G44:I45"/>
    <mergeCell ref="B8:J8"/>
    <mergeCell ref="B11:J11"/>
    <mergeCell ref="B12:J12"/>
    <mergeCell ref="A13:J13"/>
    <mergeCell ref="C14:J14"/>
    <mergeCell ref="B9:J9"/>
    <mergeCell ref="B10:J10"/>
    <mergeCell ref="B32:J32"/>
    <mergeCell ref="B33:J33"/>
    <mergeCell ref="B34:J34"/>
    <mergeCell ref="B35:J35"/>
    <mergeCell ref="A25:B25"/>
    <mergeCell ref="I25:J25"/>
    <mergeCell ref="A26:J26"/>
    <mergeCell ref="C27:D27"/>
  </mergeCells>
  <phoneticPr fontId="22" type="noConversion"/>
  <dataValidations count="16">
    <dataValidation allowBlank="1" showInputMessage="1" showErrorMessage="1" prompt="Monto ejecutado en el trimestre" sqref="H28:H29" xr:uid="{90E46E24-8E3F-4224-9F5D-F387CD76556E}"/>
    <dataValidation allowBlank="1" showInputMessage="1" showErrorMessage="1" prompt="Meta alcanzada en el trimestre" sqref="G28:G29" xr:uid="{078E0B3D-C3D5-4323-9A6F-7DD5AA0A91C9}"/>
    <dataValidation allowBlank="1" showInputMessage="1" showErrorMessage="1" prompt="Monto presupuestado para el producto" sqref="F28 D28:D29 E29:F29" xr:uid="{247AEBBA-5BB4-404D-982B-514E41C68A75}"/>
    <dataValidation allowBlank="1" showInputMessage="1" showErrorMessage="1" prompt="Meta anual del indicador" sqref="E28 C28:C29" xr:uid="{F1CB8B99-164D-4F51-9E69-AECE57493A93}"/>
    <dataValidation allowBlank="1" showInputMessage="1" showErrorMessage="1" prompt="Nombre del indicador" sqref="B28:B29" xr:uid="{3FF3C7F1-052B-4689-97E1-0EEC782A6AE3}"/>
    <dataValidation allowBlank="1" showInputMessage="1" showErrorMessage="1" prompt="Nombre de cada producto" sqref="A28:A29" xr:uid="{2947E0C5-61A1-48DD-8DCD-04F9232477FC}"/>
    <dataValidation allowBlank="1" showInputMessage="1" showErrorMessage="1" prompt="¿En qué consiste el programa?" sqref="B19:J19" xr:uid="{B9AB62BD-9647-46A8-886D-64A3BC4955CD}"/>
    <dataValidation allowBlank="1" showInputMessage="1" showErrorMessage="1" prompt="Presupuesto del programa" sqref="A25:C25 F25" xr:uid="{FB9FE385-D8B9-4122-AF05-C68B8CBDECAB}"/>
    <dataValidation allowBlank="1" showInputMessage="1" showErrorMessage="1" prompt="Oportunidades de mejora identificadas" sqref="A38:J39" xr:uid="{DA848EFB-3FC8-4206-B557-B09F4E34DBE3}"/>
    <dataValidation allowBlank="1" showInputMessage="1" showErrorMessage="1" prompt="De existir desvío, explicar razones." sqref="B35:J35" xr:uid="{3458344A-2CE9-4393-9E4E-745857776460}"/>
    <dataValidation allowBlank="1" showInputMessage="1" showErrorMessage="1" prompt="1. Describir lo plasmado en el presupuesto_x000a_2. Describir lo alcanzado en términos financieros y de producción " sqref="B34:J34" xr:uid="{695BAAAC-4DD0-4CCB-86ED-6A9EB7692876}"/>
    <dataValidation allowBlank="1" showInputMessage="1" showErrorMessage="1" prompt="¿En qué consiste el producto? su objetivo" sqref="B33:J33" xr:uid="{F298E9F5-7838-4E76-B016-86A5AE064148}"/>
    <dataValidation allowBlank="1" showInputMessage="1" showErrorMessage="1" prompt="Nombre del producto" sqref="B32:J32" xr:uid="{F3C8682F-AC73-4F0A-9462-876EC453EC55}"/>
    <dataValidation allowBlank="1" showInputMessage="1" showErrorMessage="1" prompt="¿A quién va dirigido el programa?, ¿qué característica tiene esta población que requiere ser beneficiada?" sqref="B20:J20" xr:uid="{52CAB2CF-6EDA-4C6A-B7C1-B190CD4E5208}"/>
    <dataValidation allowBlank="1" showInputMessage="1" prompt="Nombre del capítulo" sqref="B8:J10" xr:uid="{73C82012-D4C4-478F-B9D1-1EE61C45F876}"/>
    <dataValidation allowBlank="1" sqref="A8" xr:uid="{4E4D531B-D39C-42CD-8509-9C2E6575184D}"/>
  </dataValidations>
  <pageMargins left="0.7" right="0.7" top="0.75" bottom="0.75" header="0.3" footer="0.3"/>
  <pageSetup scale="64" fitToHeight="0" orientation="portrait" r:id="rId1"/>
  <ignoredErrors>
    <ignoredError sqref="J29" unlockedFormula="1"/>
  </ignoredErrors>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Nicole Espaillat A.</dc:creator>
  <cp:lastModifiedBy>Ramón Eduardo Fernández Casado</cp:lastModifiedBy>
  <cp:lastPrinted>2022-11-09T16:50:08Z</cp:lastPrinted>
  <dcterms:created xsi:type="dcterms:W3CDTF">2021-03-22T15:50:10Z</dcterms:created>
  <dcterms:modified xsi:type="dcterms:W3CDTF">2023-04-13T14:34:52Z</dcterms:modified>
</cp:coreProperties>
</file>