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codopescado-my.sharepoint.com/personal/admin_codopescado_onmicrosoft_com/Documents/Formulación, Monitoreo y Evaluación de PPP/CONSULTA/Dpto de Planificacion y Desarrollo/División P. P. P/Ctrl. de Indicadores/Digepres/Informe fisico financiero/2023/"/>
    </mc:Choice>
  </mc:AlternateContent>
  <xr:revisionPtr revIDLastSave="187" documentId="8_{7F449A05-F1B0-4B2B-B721-945467F34C15}" xr6:coauthVersionLast="47" xr6:coauthVersionMax="47" xr10:uidLastSave="{8AA45794-1260-4E24-B6E9-EC81204BFAB1}"/>
  <bookViews>
    <workbookView xWindow="28680" yWindow="-120" windowWidth="29040" windowHeight="15840" xr2:uid="{4338FEAE-DB8E-4C02-BE6D-DDC1311F061E}"/>
  </bookViews>
  <sheets>
    <sheet name="Hoja1" sheetId="1" r:id="rId1"/>
  </sheet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I29" i="1"/>
  <c r="I25" i="1" l="1"/>
</calcChain>
</file>

<file path=xl/sharedStrings.xml><?xml version="1.0" encoding="utf-8"?>
<sst xmlns="http://schemas.openxmlformats.org/spreadsheetml/2006/main" count="77" uniqueCount="77">
  <si>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</si>
  <si>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</si>
  <si>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</si>
  <si>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</si>
  <si>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</si>
  <si>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</si>
  <si>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</si>
  <si>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</si>
  <si>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</si>
  <si>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</si>
  <si>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</si>
  <si>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</si>
  <si>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</si>
  <si>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</si>
  <si>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</si>
  <si>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</si>
  <si>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</si>
  <si>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</si>
  <si>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</si>
  <si>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</si>
  <si>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</si>
  <si>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</si>
  <si>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</si>
  <si>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</si>
  <si>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</si>
  <si>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</si>
  <si>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</si>
  <si>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</si>
  <si>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</si>
  <si>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</si>
  <si>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</si>
  <si>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</si>
  <si>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</si>
  <si>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</si>
  <si>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</si>
  <si>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</si>
  <si>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</si>
  <si>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</si>
  <si>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</si>
  <si>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</si>
  <si>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</si>
  <si>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</si>
  <si>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</si>
  <si>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</si>
  <si>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</si>
  <si>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</si>
  <si>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</si>
  <si>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</si>
  <si>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</si>
  <si>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 xml:space="preserve">Presupuesto aprobado:  </t>
  </si>
  <si>
    <t xml:space="preserve">Presupuesto modificado: </t>
  </si>
  <si>
    <t>Total devengado:</t>
  </si>
  <si>
    <t>5163-CONSEJO DOMINICANO DE PESCA Y ACUICULTURA</t>
  </si>
  <si>
    <t xml:space="preserve">	01-CONSEJO DOMINICANO DE PESCA Y ACUICULTURA</t>
  </si>
  <si>
    <t>0001-CONSEJO DOMINICANO DE PESCA Y ACUICULTURA</t>
  </si>
  <si>
    <t>6319-Personas y empresas reciben licencias para comercialización y explotación</t>
  </si>
  <si>
    <t>Regular, desarrollar, fomentar y fiscalizar las actividades de explotación e investigación pesquera y acuícola y/o extracción de los recursos bióticos acuáticos del país, implementando un sistema de producción y comercialización basado en los principios de la pesca responsable y el uso racional del ambiente, para la satisfacción de las necesidades alimentarias de la población y para el desarrollo sostenible de este sector de la economía nacional.</t>
  </si>
  <si>
    <t>Elevar la calidad, eficiencia y efectividad en la gestión del desarrollo de la industria pesquera y de la acuicultura en el país, para mejorar y reforzar las políticas públicas, en beneficio de los recursos acuáticos vivos, el aumento del consumo de los productos pesqueros y el crecimiento sostenible del sector, a través de la implementación de mejores prácticas y asesoramientos técnicos a nivel nacional e internacional.</t>
  </si>
  <si>
    <t>LAURA FLORENTINO</t>
  </si>
  <si>
    <t>Enc. Departamento de Planificación y Desarrollo</t>
  </si>
  <si>
    <t>DESARROLLO PRODUCTIVO</t>
  </si>
  <si>
    <t>3.4.1</t>
  </si>
  <si>
    <t>Regular todas las actividades de recolección y/o extracción de los recursos biológicos marino, llevadas a cabo en las áreas marinas bajo soberanía o jurisdicción de la República Dominicana, tanto para  las embarcaciones de pesca nacionales como para extranjeras.</t>
  </si>
  <si>
    <t>Cooperativas, asociaciones, grupos y personas independiente Involucrados en las actividades pesquera y acuícola de la República Dominicana.</t>
  </si>
  <si>
    <t>11 - Fomento y regulación de las actividades pesqueras y acuícolas.</t>
  </si>
  <si>
    <t>Cantidad de licencias entregadas</t>
  </si>
  <si>
    <t>02-Personas y empresas reciben licencias para comercialización y explotación</t>
  </si>
  <si>
    <t>Este producto consiste en controlar y regularizar las licencias de importaciones y exportaciones relacionados al sector pesquero nacional.</t>
  </si>
  <si>
    <t>Empleos suficientes y dignos</t>
  </si>
  <si>
    <t>Propiciar mayores niveles de inversión, tanto nacional como extranjera, en actividades de alto valor agregado y capacidad de generación de empleo decente</t>
  </si>
  <si>
    <t>Programación Semestral</t>
  </si>
  <si>
    <t>Ejecución Semestral</t>
  </si>
  <si>
    <t>I -Información Institucional</t>
  </si>
  <si>
    <t>Aumentar la cantidad de personas reguladas en la extracción y la recolección de recursos biológicos marino, mediante licencias para comercialización y explotación pesquera a nivel nacional, de 5,600 en el año 2022 a 6,400 en el año 2023.</t>
  </si>
  <si>
    <t xml:space="preserve">En el semestre enero-junio, se lograron un total de 2,891 renovaciones y emisiones de licencias de pescadores a nivel nacional. Este logro, corresponde al 87.61% de la ejecución con respecto a lo programado para el semestre. En cuanto a la ejecución financiera se logro un 82.30% en relación a lo programado.             
</t>
  </si>
  <si>
    <t xml:space="preserve">La ejecución fisica tuvo un faltante de un 12.39%  con relación a lo programado, debido a que el personal de la Dirección de Regulación Pesquera se encuentra en proceso de notificación y seguimiento de las vedas del cangrejo y la langosta a nivel nacional, esto influyo en la disminución de la cantidad de operativos programados en el plan nacional de registro de pescadores, por lo cual no se pudo cumplir con lo programado.
La ejecución financiera tuvo un faltante de un 17.70% con relación a lo programado, debido a que algunos procesos de compras planificados para dicho trimestre quedaron desiertas sus convocatorias y los mismos fueron postergados para el siguiente trimestre, por lo que algunas partidas presupuestarias no pudieron ser ejecutadas como fueron planeadas. </t>
  </si>
  <si>
    <t>Informe de Evaluación Semestral 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</si>
</sst>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8">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4">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3" fillId="7" borderId="1" xfId="0" applyFont="1" applyFill="1" applyBorder="1" applyAlignment="1">
      <alignment vertical="top" wrapText="1"/>
    </xf>
    <xf numFmtId="0" fontId="3" fillId="7" borderId="5" xfId="0" applyFont="1" applyFill="1" applyBorder="1" applyAlignment="1">
      <alignment vertical="top" wrapText="1"/>
    </xf>
    <xf numFmtId="0" fontId="3" fillId="7" borderId="9" xfId="0" applyFont="1" applyFill="1" applyBorder="1" applyAlignment="1">
      <alignment vertical="top" wrapText="1"/>
    </xf>
    <xf numFmtId="0" fontId="2" fillId="0" borderId="17" xfId="0" applyFont="1" applyBorder="1"/>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10" fillId="0" borderId="19" xfId="0" applyFont="1" applyBorder="1" applyAlignment="1" applyProtection="1">
      <alignment horizontal="center" vertical="center" wrapText="1"/>
      <protection locked="0"/>
    </xf>
    <xf numFmtId="0" fontId="21" fillId="0" borderId="0" xfId="0" applyFont="1" applyAlignment="1" applyProtection="1">
      <alignment horizontal="left" vertical="center" wrapText="1"/>
      <protection locked="0"/>
    </xf>
    <xf numFmtId="0" fontId="9" fillId="0" borderId="17" xfId="0" applyFont="1" applyBorder="1" applyAlignment="1">
      <alignment vertical="center" wrapText="1"/>
    </xf>
    <xf numFmtId="0" fontId="0" fillId="0" borderId="17" xfId="0" applyBorder="1"/>
    <xf numFmtId="0" fontId="15" fillId="0" borderId="28" xfId="0" applyFont="1" applyBorder="1" applyAlignment="1">
      <alignment horizontal="center" vertical="center" wrapText="1" readingOrder="1"/>
    </xf>
    <xf numFmtId="0" fontId="15" fillId="0" borderId="29" xfId="0" applyFont="1" applyBorder="1" applyAlignment="1">
      <alignment horizontal="center" vertical="center" wrapText="1" readingOrder="1"/>
    </xf>
    <xf numFmtId="0" fontId="15" fillId="0" borderId="30" xfId="0" applyFont="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readingOrder="1"/>
      <protection locked="0"/>
    </xf>
    <xf numFmtId="10" fontId="16" fillId="0" borderId="26" xfId="1"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2" fillId="0" borderId="20" xfId="0" applyFont="1" applyBorder="1" applyAlignment="1">
      <alignment vertical="top"/>
    </xf>
    <xf numFmtId="4" fontId="0" fillId="0" borderId="20" xfId="0" applyNumberFormat="1" applyBorder="1" applyAlignment="1">
      <alignment vertical="top" wrapText="1"/>
    </xf>
    <xf numFmtId="37"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67" fontId="16" fillId="0" borderId="23" xfId="0" applyNumberFormat="1" applyFont="1" applyBorder="1" applyAlignment="1" applyProtection="1">
      <alignment horizontal="center" vertical="center" wrapText="1" readingOrder="1"/>
      <protection locked="0"/>
    </xf>
    <xf numFmtId="0" fontId="13" fillId="0" borderId="0" xfId="0" applyFont="1" applyAlignment="1" applyProtection="1">
      <alignment horizontal="center" vertical="center" wrapText="1"/>
      <protection locked="0"/>
    </xf>
    <xf numFmtId="49" fontId="20" fillId="0" borderId="20" xfId="0" quotePrefix="1" applyNumberFormat="1"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10" fillId="0" borderId="20" xfId="0" applyFont="1" applyBorder="1" applyAlignment="1">
      <alignment horizontal="center" vertical="center" wrapText="1"/>
    </xf>
    <xf numFmtId="0" fontId="21" fillId="0" borderId="0" xfId="0" applyFont="1" applyAlignment="1" applyProtection="1">
      <alignment horizontal="left" vertical="top" wrapText="1"/>
      <protection locked="0"/>
    </xf>
    <xf numFmtId="0" fontId="21" fillId="0" borderId="18" xfId="0" applyFont="1" applyBorder="1" applyAlignment="1" applyProtection="1">
      <alignment horizontal="left" vertical="top" wrapText="1"/>
      <protection locked="0"/>
    </xf>
    <xf numFmtId="0" fontId="21" fillId="0" borderId="0" xfId="0" applyFont="1" applyAlignment="1" applyProtection="1">
      <alignment horizontal="justify" vertical="top" wrapText="1"/>
      <protection locked="0"/>
    </xf>
    <xf numFmtId="0" fontId="21" fillId="0" borderId="18" xfId="0" applyFont="1" applyBorder="1" applyAlignment="1" applyProtection="1">
      <alignment horizontal="justify" vertical="top" wrapText="1"/>
      <protection locked="0"/>
    </xf>
    <xf numFmtId="44" fontId="11" fillId="0" borderId="25" xfId="2" applyFont="1" applyFill="1" applyBorder="1" applyAlignment="1" applyProtection="1">
      <alignment horizontal="center" vertical="center" wrapText="1" readingOrder="1"/>
      <protection locked="0"/>
    </xf>
    <xf numFmtId="44" fontId="11" fillId="0" borderId="26" xfId="2" applyFont="1" applyFill="1" applyBorder="1" applyAlignment="1" applyProtection="1">
      <alignment horizontal="center" vertical="center" wrapText="1" readingOrder="1"/>
      <protection locked="0"/>
    </xf>
    <xf numFmtId="10" fontId="11" fillId="0" borderId="26" xfId="1" applyNumberFormat="1" applyFont="1" applyFill="1" applyBorder="1" applyAlignment="1" applyProtection="1">
      <alignment horizontal="center" vertical="center" wrapText="1" readingOrder="1"/>
    </xf>
    <xf numFmtId="10" fontId="11" fillId="0" borderId="27" xfId="1" applyNumberFormat="1" applyFont="1" applyFill="1" applyBorder="1" applyAlignment="1" applyProtection="1">
      <alignment horizontal="center" vertical="center" wrapText="1" readingOrder="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18" xfId="0" applyFont="1" applyBorder="1" applyAlignment="1">
      <alignment horizontal="left" vertical="center"/>
    </xf>
    <xf numFmtId="0" fontId="14" fillId="0" borderId="26" xfId="0" applyFont="1" applyBorder="1" applyAlignment="1">
      <alignment horizontal="center" vertical="center" wrapText="1" readingOrder="1"/>
    </xf>
    <xf numFmtId="0" fontId="11" fillId="0" borderId="26" xfId="0" applyFont="1" applyBorder="1" applyAlignment="1">
      <alignment vertical="top"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1" fillId="0" borderId="27" xfId="0" applyFont="1" applyBorder="1" applyAlignment="1">
      <alignment vertical="top" wrapText="1"/>
    </xf>
    <xf numFmtId="44" fontId="11" fillId="0" borderId="23" xfId="2" applyFont="1" applyFill="1" applyBorder="1" applyAlignment="1" applyProtection="1">
      <alignment horizontal="center" vertical="center" wrapText="1" readingOrder="1"/>
      <protection locked="0"/>
    </xf>
    <xf numFmtId="44" fontId="11" fillId="0" borderId="34"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4" xfId="0" applyFont="1" applyFill="1" applyBorder="1" applyAlignment="1">
      <alignment horizontal="center" vertical="center" wrapText="1" readingOrder="1"/>
    </xf>
    <xf numFmtId="0" fontId="11" fillId="0" borderId="10" xfId="0" applyFont="1" applyBorder="1" applyAlignment="1" applyProtection="1">
      <alignment horizontal="center"/>
      <protection locked="0"/>
    </xf>
    <xf numFmtId="0" fontId="13" fillId="0" borderId="15" xfId="0" applyFont="1" applyBorder="1" applyAlignment="1" applyProtection="1">
      <alignment horizontal="center"/>
      <protection locked="0"/>
    </xf>
    <xf numFmtId="0" fontId="8" fillId="0" borderId="17" xfId="0" applyFont="1" applyBorder="1" applyAlignment="1">
      <alignment horizontal="left" vertical="center" wrapText="1"/>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21" fillId="0" borderId="31" xfId="0" applyFont="1" applyBorder="1" applyAlignment="1" applyProtection="1">
      <alignment horizontal="left" vertical="center" wrapText="1"/>
      <protection locked="0"/>
    </xf>
    <xf numFmtId="0" fontId="21" fillId="0" borderId="32" xfId="0" applyFont="1" applyBorder="1" applyAlignment="1" applyProtection="1">
      <alignment horizontal="left" vertical="center" wrapText="1"/>
      <protection locked="0"/>
    </xf>
    <xf numFmtId="0" fontId="21" fillId="0" borderId="33"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5" formatCode="#,##0_);\(#,##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none">
          <fgColor rgb="FFF5F5F5"/>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28575</xdr:rowOff>
    </xdr:from>
    <xdr:ext cx="1322070" cy="752896"/>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28575"/>
          <a:ext cx="1322070" cy="75289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IF(G29&gt;0,G29/E29,0)</calculatedColumnFormula>
    </tableColumn>
    <tableColumn id="8" xr3:uid="{CAB2F777-24BA-4EFC-82F9-153B93171D9B}"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sheetPr>
    <pageSetUpPr fitToPage="1"/>
  </sheetPr>
  <dimension ref="A1:K45"/>
  <sheetViews>
    <sheetView tabSelected="1" view="pageBreakPreview" zoomScaleNormal="100" zoomScaleSheetLayoutView="100" workbookViewId="0">
      <selection activeCell="P12" sqref="P12"/>
    </sheetView>
  </sheetViews>
  <sheetFormatPr baseColWidth="10" defaultRowHeight="14.4" x14ac:dyDescent="0.3"/>
  <cols>
    <col min="1" max="1" width="23" style="5" customWidth="1"/>
    <col min="2" max="2" width="16.109375" style="5" bestFit="1" customWidth="1"/>
    <col min="3" max="3" width="12.6640625" style="5" customWidth="1"/>
    <col min="4" max="4" width="13.6640625" style="5" bestFit="1" customWidth="1"/>
    <col min="5" max="10" width="12.6640625" style="5" customWidth="1"/>
    <col min="11" max="11" width="11.44140625" style="5"/>
  </cols>
  <sheetData>
    <row r="1" spans="1:11" ht="21.6" thickBot="1" x14ac:dyDescent="0.35">
      <c r="A1" s="6"/>
      <c r="B1" s="61" t="s">
        <v>76</v>
      </c>
      <c r="C1" s="62"/>
      <c r="D1" s="62"/>
      <c r="E1" s="62"/>
      <c r="F1" s="62"/>
      <c r="G1" s="62"/>
      <c r="H1" s="62"/>
      <c r="I1" s="62"/>
      <c r="J1" s="63"/>
      <c r="K1" s="1"/>
    </row>
    <row r="2" spans="1:11" ht="21.6" thickBot="1" x14ac:dyDescent="0.35">
      <c r="A2" s="7"/>
      <c r="B2" s="64" t="s">
        <v>0</v>
      </c>
      <c r="C2" s="65"/>
      <c r="D2" s="64" t="s">
        <v>1</v>
      </c>
      <c r="E2" s="65"/>
      <c r="F2" s="65"/>
      <c r="G2" s="65"/>
      <c r="H2" s="66"/>
      <c r="I2" s="2" t="s">
        <v>2</v>
      </c>
      <c r="J2" s="3" t="s">
        <v>3</v>
      </c>
      <c r="K2" s="1"/>
    </row>
    <row r="3" spans="1:11" ht="20.25" customHeight="1" thickBot="1" x14ac:dyDescent="0.35">
      <c r="A3" s="8"/>
      <c r="B3" s="67" t="s">
        <v>4</v>
      </c>
      <c r="C3" s="68"/>
      <c r="D3" s="67"/>
      <c r="E3" s="68"/>
      <c r="F3" s="68"/>
      <c r="G3" s="68"/>
      <c r="H3" s="69"/>
      <c r="I3" s="10">
        <v>45113</v>
      </c>
      <c r="J3" s="11">
        <v>1</v>
      </c>
      <c r="K3" s="1"/>
    </row>
    <row r="4" spans="1:11" ht="9" customHeight="1" x14ac:dyDescent="0.3">
      <c r="A4" s="70"/>
      <c r="B4" s="71"/>
      <c r="C4" s="71"/>
      <c r="D4" s="72"/>
      <c r="E4" s="72"/>
      <c r="F4" s="72"/>
      <c r="G4" s="72"/>
      <c r="H4" s="72"/>
      <c r="I4" s="71"/>
      <c r="J4" s="73"/>
      <c r="K4" s="1"/>
    </row>
    <row r="5" spans="1:11" ht="3" customHeight="1" x14ac:dyDescent="0.3">
      <c r="A5" s="52"/>
      <c r="B5" s="53"/>
      <c r="C5" s="53"/>
      <c r="D5" s="53"/>
      <c r="E5" s="53"/>
      <c r="F5" s="53"/>
      <c r="G5" s="53"/>
      <c r="H5" s="53"/>
      <c r="I5" s="53"/>
      <c r="J5" s="54"/>
      <c r="K5" s="1"/>
    </row>
    <row r="6" spans="1:11" ht="15.6" x14ac:dyDescent="0.3">
      <c r="A6" s="55" t="s">
        <v>72</v>
      </c>
      <c r="B6" s="56"/>
      <c r="C6" s="56"/>
      <c r="D6" s="56"/>
      <c r="E6" s="56"/>
      <c r="F6" s="56"/>
      <c r="G6" s="56"/>
      <c r="H6" s="56"/>
      <c r="I6" s="56"/>
      <c r="J6" s="57"/>
      <c r="K6" s="1"/>
    </row>
    <row r="7" spans="1:11" ht="15.6" x14ac:dyDescent="0.3">
      <c r="A7" s="58" t="s">
        <v>5</v>
      </c>
      <c r="B7" s="59"/>
      <c r="C7" s="59"/>
      <c r="D7" s="59"/>
      <c r="E7" s="59"/>
      <c r="F7" s="59"/>
      <c r="G7" s="59"/>
      <c r="H7" s="59"/>
      <c r="I7" s="59"/>
      <c r="J7" s="60"/>
      <c r="K7" s="1"/>
    </row>
    <row r="8" spans="1:11" x14ac:dyDescent="0.3">
      <c r="A8" s="4" t="s">
        <v>6</v>
      </c>
      <c r="B8" s="33" t="s">
        <v>52</v>
      </c>
      <c r="C8" s="33"/>
      <c r="D8" s="33"/>
      <c r="E8" s="33"/>
      <c r="F8" s="33"/>
      <c r="G8" s="33"/>
      <c r="H8" s="33"/>
      <c r="I8" s="33"/>
      <c r="J8" s="33"/>
      <c r="K8" s="1"/>
    </row>
    <row r="9" spans="1:11" ht="15" customHeight="1" x14ac:dyDescent="0.3">
      <c r="A9" s="9" t="s">
        <v>35</v>
      </c>
      <c r="B9" s="33" t="s">
        <v>53</v>
      </c>
      <c r="C9" s="33"/>
      <c r="D9" s="33"/>
      <c r="E9" s="33"/>
      <c r="F9" s="33"/>
      <c r="G9" s="33"/>
      <c r="H9" s="33"/>
      <c r="I9" s="33"/>
      <c r="J9" s="33"/>
      <c r="K9" s="1"/>
    </row>
    <row r="10" spans="1:11" x14ac:dyDescent="0.3">
      <c r="A10" s="9" t="s">
        <v>36</v>
      </c>
      <c r="B10" s="33" t="s">
        <v>54</v>
      </c>
      <c r="C10" s="33"/>
      <c r="D10" s="33"/>
      <c r="E10" s="33"/>
      <c r="F10" s="33"/>
      <c r="G10" s="33"/>
      <c r="H10" s="33"/>
      <c r="I10" s="33"/>
      <c r="J10" s="33"/>
      <c r="K10" s="1"/>
    </row>
    <row r="11" spans="1:11" ht="67.8" customHeight="1" x14ac:dyDescent="0.3">
      <c r="A11" s="4" t="s">
        <v>7</v>
      </c>
      <c r="B11" s="34" t="s">
        <v>56</v>
      </c>
      <c r="C11" s="34"/>
      <c r="D11" s="34"/>
      <c r="E11" s="34"/>
      <c r="F11" s="34"/>
      <c r="G11" s="34"/>
      <c r="H11" s="34"/>
      <c r="I11" s="34"/>
      <c r="J11" s="34"/>
    </row>
    <row r="12" spans="1:11" ht="60" customHeight="1" x14ac:dyDescent="0.3">
      <c r="A12" s="4" t="s">
        <v>8</v>
      </c>
      <c r="B12" s="34" t="s">
        <v>57</v>
      </c>
      <c r="C12" s="34"/>
      <c r="D12" s="34"/>
      <c r="E12" s="34"/>
      <c r="F12" s="34"/>
      <c r="G12" s="34"/>
      <c r="H12" s="34"/>
      <c r="I12" s="34"/>
      <c r="J12" s="34"/>
    </row>
    <row r="13" spans="1:11" ht="15.6" x14ac:dyDescent="0.3">
      <c r="A13" s="35" t="s">
        <v>9</v>
      </c>
      <c r="B13" s="36"/>
      <c r="C13" s="36"/>
      <c r="D13" s="36"/>
      <c r="E13" s="36"/>
      <c r="F13" s="36"/>
      <c r="G13" s="36"/>
      <c r="H13" s="36"/>
      <c r="I13" s="36"/>
      <c r="J13" s="37"/>
    </row>
    <row r="14" spans="1:11" ht="14.4" customHeight="1" x14ac:dyDescent="0.3">
      <c r="A14" s="4" t="s">
        <v>10</v>
      </c>
      <c r="B14" s="12">
        <v>3</v>
      </c>
      <c r="C14" s="38" t="s">
        <v>60</v>
      </c>
      <c r="D14" s="38"/>
      <c r="E14" s="38"/>
      <c r="F14" s="38"/>
      <c r="G14" s="38"/>
      <c r="H14" s="38"/>
      <c r="I14" s="38"/>
      <c r="J14" s="38"/>
    </row>
    <row r="15" spans="1:11" x14ac:dyDescent="0.3">
      <c r="A15" s="4" t="s">
        <v>11</v>
      </c>
      <c r="B15" s="13">
        <v>3.4</v>
      </c>
      <c r="C15" s="38" t="s">
        <v>68</v>
      </c>
      <c r="D15" s="38"/>
      <c r="E15" s="38"/>
      <c r="F15" s="38"/>
      <c r="G15" s="38"/>
      <c r="H15" s="38"/>
      <c r="I15" s="38"/>
      <c r="J15" s="38"/>
    </row>
    <row r="16" spans="1:11" ht="25.5" customHeight="1" x14ac:dyDescent="0.3">
      <c r="A16" s="4" t="s">
        <v>12</v>
      </c>
      <c r="B16" s="14" t="s">
        <v>61</v>
      </c>
      <c r="C16" s="38" t="s">
        <v>69</v>
      </c>
      <c r="D16" s="38"/>
      <c r="E16" s="38"/>
      <c r="F16" s="38"/>
      <c r="G16" s="38"/>
      <c r="H16" s="38"/>
      <c r="I16" s="38"/>
      <c r="J16" s="38"/>
    </row>
    <row r="17" spans="1:11" ht="15.6" x14ac:dyDescent="0.3">
      <c r="A17" s="35" t="s">
        <v>13</v>
      </c>
      <c r="B17" s="36"/>
      <c r="C17" s="36"/>
      <c r="D17" s="36"/>
      <c r="E17" s="36"/>
      <c r="F17" s="36"/>
      <c r="G17" s="36"/>
      <c r="H17" s="36"/>
      <c r="I17" s="36"/>
      <c r="J17" s="37"/>
    </row>
    <row r="18" spans="1:11" x14ac:dyDescent="0.3">
      <c r="A18" s="4" t="s">
        <v>14</v>
      </c>
      <c r="B18" s="92" t="s">
        <v>64</v>
      </c>
      <c r="C18" s="92"/>
      <c r="D18" s="92"/>
      <c r="E18" s="92"/>
      <c r="F18" s="92"/>
      <c r="G18" s="92"/>
      <c r="H18" s="92"/>
      <c r="I18" s="92"/>
      <c r="J18" s="93"/>
    </row>
    <row r="19" spans="1:11" ht="30.6" customHeight="1" x14ac:dyDescent="0.3">
      <c r="A19" s="16" t="s">
        <v>15</v>
      </c>
      <c r="B19" s="92" t="s">
        <v>62</v>
      </c>
      <c r="C19" s="92"/>
      <c r="D19" s="92"/>
      <c r="E19" s="92"/>
      <c r="F19" s="92"/>
      <c r="G19" s="92"/>
      <c r="H19" s="92"/>
      <c r="I19" s="92"/>
      <c r="J19" s="93"/>
    </row>
    <row r="20" spans="1:11" x14ac:dyDescent="0.3">
      <c r="A20" s="16" t="s">
        <v>16</v>
      </c>
      <c r="B20" s="92" t="s">
        <v>63</v>
      </c>
      <c r="C20" s="92"/>
      <c r="D20" s="92"/>
      <c r="E20" s="92"/>
      <c r="F20" s="92"/>
      <c r="G20" s="92"/>
      <c r="H20" s="92"/>
      <c r="I20" s="92"/>
      <c r="J20" s="93"/>
    </row>
    <row r="21" spans="1:11" ht="42.6" customHeight="1" x14ac:dyDescent="0.3">
      <c r="A21" s="16" t="s">
        <v>37</v>
      </c>
      <c r="B21" s="92" t="s">
        <v>73</v>
      </c>
      <c r="C21" s="92"/>
      <c r="D21" s="92"/>
      <c r="E21" s="92"/>
      <c r="F21" s="92"/>
      <c r="G21" s="92"/>
      <c r="H21" s="92"/>
      <c r="I21" s="92"/>
      <c r="J21" s="93"/>
      <c r="K21" s="1"/>
    </row>
    <row r="22" spans="1:11" ht="15.6" x14ac:dyDescent="0.3">
      <c r="A22" s="55" t="s">
        <v>17</v>
      </c>
      <c r="B22" s="56"/>
      <c r="C22" s="56"/>
      <c r="D22" s="56"/>
      <c r="E22" s="56"/>
      <c r="F22" s="56"/>
      <c r="G22" s="56"/>
      <c r="H22" s="56"/>
      <c r="I22" s="56"/>
      <c r="J22" s="57"/>
    </row>
    <row r="23" spans="1:11" ht="15.6" x14ac:dyDescent="0.3">
      <c r="A23" s="58" t="s">
        <v>18</v>
      </c>
      <c r="B23" s="59"/>
      <c r="C23" s="59"/>
      <c r="D23" s="59"/>
      <c r="E23" s="59"/>
      <c r="F23" s="59"/>
      <c r="G23" s="59"/>
      <c r="H23" s="59"/>
      <c r="I23" s="59"/>
      <c r="J23" s="60"/>
      <c r="K23" s="1"/>
    </row>
    <row r="24" spans="1:11" ht="15" customHeight="1" x14ac:dyDescent="0.3">
      <c r="A24" s="78" t="s">
        <v>19</v>
      </c>
      <c r="B24" s="79"/>
      <c r="C24" s="80" t="s">
        <v>20</v>
      </c>
      <c r="D24" s="82"/>
      <c r="E24" s="82"/>
      <c r="F24" s="82" t="s">
        <v>21</v>
      </c>
      <c r="G24" s="82"/>
      <c r="H24" s="79"/>
      <c r="I24" s="80" t="s">
        <v>22</v>
      </c>
      <c r="J24" s="81"/>
    </row>
    <row r="25" spans="1:11" x14ac:dyDescent="0.3">
      <c r="A25" s="43">
        <v>258925000</v>
      </c>
      <c r="B25" s="44"/>
      <c r="C25" s="75">
        <v>276532264.33999997</v>
      </c>
      <c r="D25" s="76"/>
      <c r="E25" s="77"/>
      <c r="F25" s="75">
        <v>110281755.94</v>
      </c>
      <c r="G25" s="76"/>
      <c r="H25" s="77"/>
      <c r="I25" s="45">
        <f>+IF(F25&gt;0,F25/C25,0)</f>
        <v>0.39880249128690154</v>
      </c>
      <c r="J25" s="46"/>
    </row>
    <row r="26" spans="1:11" ht="15.6" x14ac:dyDescent="0.3">
      <c r="A26" s="47" t="s">
        <v>23</v>
      </c>
      <c r="B26" s="48"/>
      <c r="C26" s="48"/>
      <c r="D26" s="48"/>
      <c r="E26" s="48"/>
      <c r="F26" s="48"/>
      <c r="G26" s="48"/>
      <c r="H26" s="48"/>
      <c r="I26" s="48"/>
      <c r="J26" s="49"/>
      <c r="K26" s="1"/>
    </row>
    <row r="27" spans="1:11" x14ac:dyDescent="0.3">
      <c r="A27" s="17"/>
      <c r="B27"/>
      <c r="C27" s="50" t="s">
        <v>48</v>
      </c>
      <c r="D27" s="51"/>
      <c r="E27" s="50" t="s">
        <v>70</v>
      </c>
      <c r="F27" s="51"/>
      <c r="G27" s="50" t="s">
        <v>71</v>
      </c>
      <c r="H27" s="50"/>
      <c r="I27" s="50" t="s">
        <v>24</v>
      </c>
      <c r="J27" s="74"/>
    </row>
    <row r="28" spans="1:11" ht="41.4" x14ac:dyDescent="0.3">
      <c r="A28" s="18" t="s">
        <v>25</v>
      </c>
      <c r="B28" s="19" t="s">
        <v>26</v>
      </c>
      <c r="C28" s="19" t="s">
        <v>38</v>
      </c>
      <c r="D28" s="19" t="s">
        <v>39</v>
      </c>
      <c r="E28" s="19" t="s">
        <v>42</v>
      </c>
      <c r="F28" s="19" t="s">
        <v>43</v>
      </c>
      <c r="G28" s="19" t="s">
        <v>44</v>
      </c>
      <c r="H28" s="19" t="s">
        <v>45</v>
      </c>
      <c r="I28" s="19" t="s">
        <v>46</v>
      </c>
      <c r="J28" s="20" t="s">
        <v>47</v>
      </c>
    </row>
    <row r="29" spans="1:11" ht="50.4" customHeight="1" x14ac:dyDescent="0.3">
      <c r="A29" s="21" t="s">
        <v>55</v>
      </c>
      <c r="B29" s="22" t="s">
        <v>65</v>
      </c>
      <c r="C29" s="23">
        <v>6400</v>
      </c>
      <c r="D29" s="24">
        <v>258925000</v>
      </c>
      <c r="E29" s="29">
        <v>3300</v>
      </c>
      <c r="F29" s="24">
        <v>133569978.02</v>
      </c>
      <c r="G29" s="30">
        <v>2891</v>
      </c>
      <c r="H29" s="24">
        <v>109926209.18000001</v>
      </c>
      <c r="I29" s="25">
        <f>IF(G29&gt;0,G29/E29,0)</f>
        <v>0.8760606060606061</v>
      </c>
      <c r="J29" s="31">
        <f>IF(H29&gt;0,H29/F29,0)</f>
        <v>0.82298590453867027</v>
      </c>
    </row>
    <row r="30" spans="1:11" ht="15.6" x14ac:dyDescent="0.3">
      <c r="A30" s="35" t="s">
        <v>27</v>
      </c>
      <c r="B30" s="36"/>
      <c r="C30" s="36"/>
      <c r="D30" s="36"/>
      <c r="E30" s="36"/>
      <c r="F30" s="36"/>
      <c r="G30" s="36"/>
      <c r="H30" s="36"/>
      <c r="I30" s="36"/>
      <c r="J30" s="37"/>
    </row>
    <row r="31" spans="1:11" ht="15.6" x14ac:dyDescent="0.3">
      <c r="A31" s="47" t="s">
        <v>28</v>
      </c>
      <c r="B31" s="48"/>
      <c r="C31" s="48"/>
      <c r="D31" s="48"/>
      <c r="E31" s="48"/>
      <c r="F31" s="48"/>
      <c r="G31" s="48"/>
      <c r="H31" s="48"/>
      <c r="I31" s="48"/>
      <c r="J31" s="49"/>
      <c r="K31" s="1"/>
    </row>
    <row r="32" spans="1:11" ht="18.75" customHeight="1" x14ac:dyDescent="0.3">
      <c r="A32" s="26" t="s">
        <v>29</v>
      </c>
      <c r="B32" s="39" t="s">
        <v>66</v>
      </c>
      <c r="C32" s="39"/>
      <c r="D32" s="39"/>
      <c r="E32" s="39"/>
      <c r="F32" s="39"/>
      <c r="G32" s="39"/>
      <c r="H32" s="39"/>
      <c r="I32" s="39"/>
      <c r="J32" s="40"/>
    </row>
    <row r="33" spans="1:11" ht="22.8" customHeight="1" x14ac:dyDescent="0.3">
      <c r="A33" s="26" t="s">
        <v>30</v>
      </c>
      <c r="B33" s="39" t="s">
        <v>67</v>
      </c>
      <c r="C33" s="39"/>
      <c r="D33" s="39"/>
      <c r="E33" s="39"/>
      <c r="F33" s="39"/>
      <c r="G33" s="39"/>
      <c r="H33" s="39"/>
      <c r="I33" s="39"/>
      <c r="J33" s="40"/>
    </row>
    <row r="34" spans="1:11" ht="43.2" customHeight="1" x14ac:dyDescent="0.3">
      <c r="A34" s="26" t="s">
        <v>31</v>
      </c>
      <c r="B34" s="39" t="s">
        <v>74</v>
      </c>
      <c r="C34" s="39"/>
      <c r="D34" s="39"/>
      <c r="E34" s="39"/>
      <c r="F34" s="39"/>
      <c r="G34" s="39"/>
      <c r="H34" s="39"/>
      <c r="I34" s="39"/>
      <c r="J34" s="40"/>
    </row>
    <row r="35" spans="1:11" ht="118.2" customHeight="1" x14ac:dyDescent="0.3">
      <c r="A35" s="26" t="s">
        <v>32</v>
      </c>
      <c r="B35" s="41" t="s">
        <v>75</v>
      </c>
      <c r="C35" s="41"/>
      <c r="D35" s="41"/>
      <c r="E35" s="41"/>
      <c r="F35" s="41"/>
      <c r="G35" s="41"/>
      <c r="H35" s="41"/>
      <c r="I35" s="41"/>
      <c r="J35" s="42"/>
    </row>
    <row r="36" spans="1:11" ht="15.6" x14ac:dyDescent="0.3">
      <c r="A36" s="35" t="s">
        <v>33</v>
      </c>
      <c r="B36" s="36"/>
      <c r="C36" s="36"/>
      <c r="D36" s="36"/>
      <c r="E36" s="36"/>
      <c r="F36" s="36"/>
      <c r="G36" s="36"/>
      <c r="H36" s="36"/>
      <c r="I36" s="36"/>
      <c r="J36" s="37"/>
    </row>
    <row r="37" spans="1:11" ht="15.6" x14ac:dyDescent="0.3">
      <c r="A37" s="85" t="s">
        <v>34</v>
      </c>
      <c r="B37" s="86"/>
      <c r="C37" s="86"/>
      <c r="D37" s="86"/>
      <c r="E37" s="86"/>
      <c r="F37" s="86"/>
      <c r="G37" s="86"/>
      <c r="H37" s="86"/>
      <c r="I37" s="86"/>
      <c r="J37" s="87"/>
      <c r="K37" s="1"/>
    </row>
    <row r="38" spans="1:11" ht="27.75" customHeight="1" x14ac:dyDescent="0.3">
      <c r="A38" s="88" t="s">
        <v>40</v>
      </c>
      <c r="B38" s="89"/>
      <c r="C38" s="89"/>
      <c r="D38" s="89"/>
      <c r="E38" s="89"/>
      <c r="F38" s="89"/>
      <c r="G38" s="89"/>
      <c r="H38" s="89"/>
      <c r="I38" s="89"/>
      <c r="J38" s="90"/>
    </row>
    <row r="39" spans="1:11" x14ac:dyDescent="0.3">
      <c r="A39" s="15"/>
      <c r="B39" s="15"/>
      <c r="C39" s="15"/>
      <c r="D39" s="15"/>
      <c r="E39" s="15"/>
      <c r="F39" s="15"/>
      <c r="G39" s="15"/>
      <c r="H39" s="15"/>
      <c r="I39" s="15"/>
      <c r="J39" s="15"/>
    </row>
    <row r="40" spans="1:11" ht="30.75" customHeight="1" x14ac:dyDescent="0.3">
      <c r="A40" s="91" t="s">
        <v>41</v>
      </c>
      <c r="B40" s="91"/>
      <c r="C40" s="91"/>
      <c r="D40" s="91"/>
      <c r="E40" s="91"/>
      <c r="F40" s="91"/>
      <c r="G40" s="91"/>
      <c r="H40" s="91"/>
      <c r="I40" s="91"/>
      <c r="J40" s="91"/>
    </row>
    <row r="42" spans="1:11" ht="15" thickBot="1" x14ac:dyDescent="0.35">
      <c r="A42" s="27" t="s">
        <v>49</v>
      </c>
      <c r="B42" s="28">
        <v>258925000</v>
      </c>
      <c r="G42" s="83"/>
      <c r="H42" s="83"/>
      <c r="I42" s="83"/>
    </row>
    <row r="43" spans="1:11" x14ac:dyDescent="0.3">
      <c r="A43" s="27" t="s">
        <v>50</v>
      </c>
      <c r="B43" s="28">
        <v>276532264.33999997</v>
      </c>
      <c r="G43" s="84" t="s">
        <v>58</v>
      </c>
      <c r="H43" s="84"/>
      <c r="I43" s="84"/>
    </row>
    <row r="44" spans="1:11" x14ac:dyDescent="0.3">
      <c r="A44" s="27" t="s">
        <v>51</v>
      </c>
      <c r="B44" s="28">
        <v>110281755.94</v>
      </c>
      <c r="G44" s="32" t="s">
        <v>59</v>
      </c>
      <c r="H44" s="32"/>
      <c r="I44" s="32"/>
    </row>
    <row r="45" spans="1:11" x14ac:dyDescent="0.3">
      <c r="G45" s="32"/>
      <c r="H45" s="32"/>
      <c r="I45" s="32"/>
    </row>
  </sheetData>
  <mergeCells count="51">
    <mergeCell ref="C15:J15"/>
    <mergeCell ref="G42:I42"/>
    <mergeCell ref="G43:I43"/>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G27:H27"/>
    <mergeCell ref="I27:J27"/>
    <mergeCell ref="C25:E25"/>
    <mergeCell ref="F25:H25"/>
    <mergeCell ref="E27:F27"/>
    <mergeCell ref="A5:J5"/>
    <mergeCell ref="A6:J6"/>
    <mergeCell ref="A7:J7"/>
    <mergeCell ref="B1:J1"/>
    <mergeCell ref="B2:C2"/>
    <mergeCell ref="D2:H2"/>
    <mergeCell ref="B3:C3"/>
    <mergeCell ref="D3:H3"/>
    <mergeCell ref="A4:J4"/>
    <mergeCell ref="G44:I45"/>
    <mergeCell ref="B8:J8"/>
    <mergeCell ref="B11:J11"/>
    <mergeCell ref="B12:J12"/>
    <mergeCell ref="A13:J13"/>
    <mergeCell ref="C14:J14"/>
    <mergeCell ref="B9:J9"/>
    <mergeCell ref="B10:J10"/>
    <mergeCell ref="B32:J32"/>
    <mergeCell ref="B33:J33"/>
    <mergeCell ref="B34:J34"/>
    <mergeCell ref="B35:J35"/>
    <mergeCell ref="A25:B25"/>
    <mergeCell ref="I25:J25"/>
    <mergeCell ref="A26:J26"/>
    <mergeCell ref="C27:D27"/>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F28 D28:D29 E29:F29" xr:uid="{247AEBBA-5BB4-404D-982B-514E41C68A75}"/>
    <dataValidation allowBlank="1" showInputMessage="1" showErrorMessage="1" prompt="Meta anual del indicador" sqref="E28 C28:C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2E94A1FA-9C8A-476F-9FA7-68E8C8A158E1}"/>
    <dataValidation allowBlank="1" showInputMessage="1" showErrorMessage="1" prompt="Presupuesto del programa" sqref="A25:C25 F25" xr:uid="{FB9FE385-D8B9-4122-AF05-C68B8CBDECAB}"/>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3458344A-2CE9-4393-9E4E-745857776460}"/>
    <dataValidation allowBlank="1" showInputMessage="1" showErrorMessage="1" prompt="1. Describir lo plasmado en el presupuesto_x000a_2. Describir lo alcanzado en términos financieros y de producción " sqref="B34:J34" xr:uid="{695BAAAC-4DD0-4CCB-86ED-6A9EB7692876}"/>
    <dataValidation allowBlank="1" showInputMessage="1" showErrorMessage="1" prompt="¿En qué consiste el producto? su objetivo" sqref="B33:J33" xr:uid="{F298E9F5-7838-4E76-B016-86A5AE064148}"/>
    <dataValidation allowBlank="1" showInputMessage="1" showErrorMessage="1" prompt="Nombre del producto" sqref="B32:J32" xr:uid="{F3C8682F-AC73-4F0A-9462-876EC453EC55}"/>
    <dataValidation allowBlank="1" showInputMessage="1" showErrorMessage="1" prompt="¿A quién va dirigido el programa?, ¿qué característica tiene esta población que requiere ser beneficiada?" sqref="B20:J20" xr:uid="{51B810D5-9207-46B5-AE2F-3D36306347AE}"/>
    <dataValidation allowBlank="1" showInputMessage="1" prompt="Nombre del capítulo" sqref="B8:J10" xr:uid="{73C82012-D4C4-478F-B9D1-1EE61C45F876}"/>
    <dataValidation allowBlank="1" sqref="A8" xr:uid="{4E4D531B-D39C-42CD-8509-9C2E6575184D}"/>
  </dataValidations>
  <pageMargins left="0.7" right="0.7" top="0.75" bottom="0.75" header="0.3" footer="0.3"/>
  <pageSetup scale="63"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Ramón Eduardo Fernández Casado</cp:lastModifiedBy>
  <cp:lastPrinted>2023-07-06T15:29:51Z</cp:lastPrinted>
  <dcterms:created xsi:type="dcterms:W3CDTF">2021-03-22T15:50:10Z</dcterms:created>
  <dcterms:modified xsi:type="dcterms:W3CDTF">2023-07-06T15:30:24Z</dcterms:modified>
</cp:coreProperties>
</file>