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856D32E7-5507-446D-B13E-23D34B56D706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4" i="1"/>
  <c r="Q31" i="1"/>
  <c r="Q30" i="1"/>
  <c r="Q29" i="1"/>
  <c r="O27" i="1"/>
  <c r="N27" i="1"/>
  <c r="M27" i="1"/>
  <c r="L27" i="1"/>
  <c r="J27" i="1"/>
  <c r="I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I44" i="1" l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<sst xmlns="http://schemas.openxmlformats.org/spreadsheetml/2006/main" count="71" uniqueCount="71">
  <si>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</si>
  <si>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</si>
  <si>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</si>
  <si>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</si>
  <si>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</si>
  <si>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</si>
  <si>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</si>
  <si>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</si>
  <si>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</si>
  <si>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</si>
  <si>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</si>
  <si>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</si>
  <si>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</si>
  <si>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</si>
  <si>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</si>
  <si>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</si>
  <si>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</si>
  <si>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</si>
  <si>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</si>
  <si>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</si>
  <si>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</si>
  <si>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</si>
  <si>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</si>
  <si>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</si>
  <si>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</si>
  <si>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</si>
  <si>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</si>
  <si>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</si>
  <si>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</si>
  <si>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</si>
  <si>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</si>
  <si>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</si>
  <si>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</si>
  <si>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</si>
  <si>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</si>
  <si>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</si>
  <si>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</si>
  <si>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</si>
  <si>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</si>
  <si>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</si>
  <si>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</si>
  <si>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</si>
  <si>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</si>
  <si>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</si>
  <si>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</si>
  <si>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</si>
  <si>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</si>
  <si>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</si>
  <si>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</si>
  <si>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</si>
  <si>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</si>
  <si>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</si>
  <si>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</si>
  <si>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</si>
  <si>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</si>
  <si>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</si>
  <si>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</si>
  <si>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</si>
  <si>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</si>
  <si>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</si>
  <si>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</si>
  <si>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</si>
  <si>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</si>
  <si>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</si>
  <si>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</si>
  <si>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</si>
  <si>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</si>
  <si>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</si>
  <si>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</si>
  <si>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30 de abril 2023</t>
  </si>
  <si>
    <t>Fecha de imputación: hasta el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</si>
</sst>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4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835660</xdr:colOff>
      <xdr:row>0</xdr:row>
      <xdr:rowOff>114300</xdr:rowOff>
    </xdr:from>
    <xdr:to>
      <xdr:col>16</xdr:col>
      <xdr:colOff>965833</xdr:colOff>
      <xdr:row>4</xdr:row>
      <xdr:rowOff>180974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4660" y="114300"/>
          <a:ext cx="21208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0</xdr:row>
      <xdr:rowOff>0</xdr:rowOff>
    </xdr:from>
    <xdr:to>
      <xdr:col>0</xdr:col>
      <xdr:colOff>2231805</xdr:colOff>
      <xdr:row>5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4" y="0"/>
          <a:ext cx="2203231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Q36" sqref="Q36"/>
    </sheetView>
  </sheetViews>
  <sheetFormatPr baseColWidth="10" defaultColWidth="14.42578125" defaultRowHeight="15.75" customHeight="1" x14ac:dyDescent="0.2"/>
  <cols>
    <col min="1" max="1" width="49.140625" customWidth="1"/>
    <col min="2" max="2" width="15.140625" customWidth="1"/>
    <col min="3" max="3" width="19.42578125" hidden="1" customWidth="1"/>
    <col min="4" max="4" width="15.28515625" customWidth="1"/>
    <col min="5" max="5" width="15" customWidth="1"/>
    <col min="6" max="6" width="14" customWidth="1"/>
    <col min="7" max="7" width="15" customWidth="1"/>
    <col min="8" max="8" width="14.85546875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9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71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6" t="s">
        <v>60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7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6" t="s">
        <v>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7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6" t="s">
        <v>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71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6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0</v>
      </c>
      <c r="J11" s="18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63261915.409999996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2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0</v>
      </c>
      <c r="J12" s="18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9">
        <f t="shared" si="3"/>
        <v>0</v>
      </c>
      <c r="Q12" s="82">
        <f t="shared" si="1"/>
        <v>46413463.759999998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/>
      <c r="J13" s="14"/>
      <c r="K13" s="13"/>
      <c r="L13" s="14"/>
      <c r="M13" s="14"/>
      <c r="N13" s="45"/>
      <c r="O13" s="47"/>
      <c r="P13" s="80"/>
      <c r="Q13" s="12">
        <f t="shared" si="1"/>
        <v>38509624.82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/>
      <c r="J14" s="14"/>
      <c r="K14" s="13"/>
      <c r="L14" s="14"/>
      <c r="M14" s="14"/>
      <c r="N14" s="45"/>
      <c r="O14" s="47"/>
      <c r="P14" s="80"/>
      <c r="Q14" s="12">
        <f t="shared" si="1"/>
        <v>2108000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/>
      <c r="J15" s="14"/>
      <c r="K15" s="13"/>
      <c r="L15" s="14"/>
      <c r="M15" s="14"/>
      <c r="N15" s="45"/>
      <c r="O15" s="47"/>
      <c r="P15" s="80"/>
      <c r="Q15" s="12">
        <f t="shared" si="1"/>
        <v>83484.640000000014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/>
      <c r="J16" s="14"/>
      <c r="K16" s="13"/>
      <c r="L16" s="14"/>
      <c r="M16" s="14"/>
      <c r="N16" s="45"/>
      <c r="O16" s="47"/>
      <c r="P16" s="80"/>
      <c r="Q16" s="12">
        <f t="shared" si="1"/>
        <v>5712354.3000000007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2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0</v>
      </c>
      <c r="J17" s="17">
        <f t="shared" si="6"/>
        <v>0</v>
      </c>
      <c r="K17" s="5">
        <f t="shared" si="6"/>
        <v>0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9">
        <f>SUM(P18:P26)</f>
        <v>0</v>
      </c>
      <c r="Q17" s="7">
        <f t="shared" si="1"/>
        <v>7853277.0300000012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/>
      <c r="J18" s="14"/>
      <c r="K18" s="13"/>
      <c r="L18" s="14"/>
      <c r="M18" s="14"/>
      <c r="N18" s="45"/>
      <c r="O18" s="47"/>
      <c r="P18" s="80"/>
      <c r="Q18" s="12">
        <f t="shared" si="1"/>
        <v>2102150.42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/>
      <c r="J19" s="14"/>
      <c r="K19" s="13"/>
      <c r="L19" s="14"/>
      <c r="M19" s="14"/>
      <c r="N19" s="45"/>
      <c r="O19" s="47"/>
      <c r="P19" s="80"/>
      <c r="Q19" s="12">
        <f t="shared" si="1"/>
        <v>0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/>
      <c r="J20" s="14"/>
      <c r="K20" s="13"/>
      <c r="L20" s="14"/>
      <c r="M20" s="14"/>
      <c r="N20" s="45"/>
      <c r="O20" s="47"/>
      <c r="P20" s="80"/>
      <c r="Q20" s="12">
        <f t="shared" si="1"/>
        <v>912182.5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/>
      <c r="J21" s="14"/>
      <c r="K21" s="13"/>
      <c r="L21" s="14"/>
      <c r="M21" s="14"/>
      <c r="N21" s="45"/>
      <c r="O21" s="47"/>
      <c r="P21" s="80"/>
      <c r="Q21" s="12">
        <f t="shared" si="1"/>
        <v>25425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/>
      <c r="J22" s="14"/>
      <c r="K22" s="13"/>
      <c r="L22" s="14"/>
      <c r="M22" s="14"/>
      <c r="N22" s="45"/>
      <c r="O22" s="47"/>
      <c r="P22" s="80"/>
      <c r="Q22" s="12">
        <f t="shared" si="1"/>
        <v>2470887.3499999996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/>
      <c r="J23" s="14"/>
      <c r="K23" s="13"/>
      <c r="L23" s="14"/>
      <c r="M23" s="14"/>
      <c r="N23" s="45"/>
      <c r="O23" s="47"/>
      <c r="P23" s="23"/>
      <c r="Q23" s="12">
        <f t="shared" si="1"/>
        <v>1466978.29</v>
      </c>
    </row>
    <row r="24" spans="1:19" ht="22.5" customHeight="1" x14ac:dyDescent="0.2">
      <c r="A24" s="22" t="s">
        <v>30</v>
      </c>
      <c r="B24" s="31">
        <v>1900000</v>
      </c>
      <c r="C24" s="73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/>
      <c r="J24" s="14"/>
      <c r="K24" s="13"/>
      <c r="L24" s="14"/>
      <c r="M24" s="14"/>
      <c r="N24" s="45"/>
      <c r="O24" s="47"/>
      <c r="P24" s="80"/>
      <c r="Q24" s="12">
        <f t="shared" si="1"/>
        <v>275446.47000000003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/>
      <c r="J25" s="14"/>
      <c r="K25" s="13"/>
      <c r="L25" s="14"/>
      <c r="M25" s="14"/>
      <c r="N25" s="45"/>
      <c r="O25" s="47"/>
      <c r="P25" s="80"/>
      <c r="Q25" s="12">
        <f t="shared" si="1"/>
        <v>600207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/>
      <c r="J26" s="14"/>
      <c r="K26" s="13"/>
      <c r="L26" s="14"/>
      <c r="M26" s="14"/>
      <c r="N26" s="45"/>
      <c r="O26" s="47"/>
      <c r="P26" s="80"/>
      <c r="Q26" s="12">
        <f t="shared" si="1"/>
        <v>0</v>
      </c>
    </row>
    <row r="27" spans="1:19" ht="17.25" customHeight="1" x14ac:dyDescent="0.2">
      <c r="A27" s="24" t="s">
        <v>33</v>
      </c>
      <c r="B27" s="32">
        <f>SUM(B28:B34)</f>
        <v>30200737</v>
      </c>
      <c r="C27" s="74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 t="shared" ref="I27:O27" si="8">SUM(I28:I34)</f>
        <v>0</v>
      </c>
      <c r="J27" s="18">
        <f t="shared" si="8"/>
        <v>0</v>
      </c>
      <c r="K27" s="7">
        <f>SUM(K28:K34)</f>
        <v>0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9">
        <f>SUM(P28:P34)</f>
        <v>0</v>
      </c>
      <c r="Q27" s="7">
        <f t="shared" si="1"/>
        <v>5714296.2199999997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/>
      <c r="J28" s="14"/>
      <c r="K28" s="12"/>
      <c r="L28" s="14"/>
      <c r="M28" s="14"/>
      <c r="N28" s="45"/>
      <c r="O28" s="47"/>
      <c r="P28" s="80"/>
      <c r="Q28" s="12">
        <f t="shared" si="1"/>
        <v>0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/>
      <c r="K29" s="12"/>
      <c r="L29" s="14"/>
      <c r="M29" s="14"/>
      <c r="N29" s="45"/>
      <c r="O29" s="47"/>
      <c r="P29" s="80"/>
      <c r="Q29" s="12">
        <f t="shared" si="1"/>
        <v>885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/>
      <c r="J30" s="14"/>
      <c r="K30" s="12"/>
      <c r="L30" s="14"/>
      <c r="M30" s="14"/>
      <c r="N30" s="45"/>
      <c r="O30" s="47"/>
      <c r="P30" s="80"/>
      <c r="Q30" s="12">
        <f t="shared" si="1"/>
        <v>191352.34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/>
      <c r="K31" s="12"/>
      <c r="L31" s="14"/>
      <c r="M31" s="14"/>
      <c r="N31" s="45"/>
      <c r="O31" s="47"/>
      <c r="P31" s="80"/>
      <c r="Q31" s="12">
        <f t="shared" si="1"/>
        <v>590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/>
      <c r="J32" s="14"/>
      <c r="K32" s="12"/>
      <c r="L32" s="14"/>
      <c r="M32" s="14"/>
      <c r="N32" s="45"/>
      <c r="O32" s="47"/>
      <c r="P32" s="80"/>
      <c r="Q32" s="12">
        <f t="shared" si="1"/>
        <v>8850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/>
      <c r="J33" s="14"/>
      <c r="K33" s="12"/>
      <c r="L33" s="14"/>
      <c r="M33" s="14"/>
      <c r="N33" s="45"/>
      <c r="O33" s="47"/>
      <c r="P33" s="80"/>
      <c r="Q33" s="12">
        <f t="shared" si="1"/>
        <v>5000000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/>
      <c r="J34" s="14"/>
      <c r="K34" s="12"/>
      <c r="L34" s="14"/>
      <c r="M34" s="14"/>
      <c r="N34" s="45"/>
      <c r="O34" s="47"/>
      <c r="P34" s="80"/>
      <c r="Q34" s="12">
        <f t="shared" si="1"/>
        <v>512618.88</v>
      </c>
    </row>
    <row r="35" spans="1:25" ht="21.75" customHeight="1" x14ac:dyDescent="0.2">
      <c r="A35" s="68" t="s">
        <v>41</v>
      </c>
      <c r="B35" s="66">
        <f>SUM(B36:B43)</f>
        <v>9815640</v>
      </c>
      <c r="C35" s="72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0</v>
      </c>
      <c r="J35" s="67">
        <f t="shared" si="10"/>
        <v>0</v>
      </c>
      <c r="K35" s="67">
        <f t="shared" si="10"/>
        <v>0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81">
        <f t="shared" si="10"/>
        <v>0</v>
      </c>
      <c r="Q35" s="83">
        <f>SUM(Q36:Q43)</f>
        <v>3280878.4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/>
      <c r="J36" s="14"/>
      <c r="K36" s="12"/>
      <c r="L36" s="14"/>
      <c r="M36" s="14"/>
      <c r="N36" s="45"/>
      <c r="O36" s="47"/>
      <c r="P36" s="80"/>
      <c r="Q36" s="12">
        <f>SUM(E36:P36)</f>
        <v>20001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/>
      <c r="K37" s="12"/>
      <c r="L37" s="14"/>
      <c r="M37" s="14"/>
      <c r="N37" s="45"/>
      <c r="O37" s="47"/>
      <c r="P37" s="80"/>
      <c r="Q37" s="12">
        <f>SUM(E37:P37)</f>
        <v>0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80"/>
      <c r="Q38" s="12">
        <f t="shared" ref="Q38:Q39" si="12">SUM(E38:P38)</f>
        <v>0</v>
      </c>
    </row>
    <row r="39" spans="1:25" ht="29.25" customHeight="1" x14ac:dyDescent="0.2">
      <c r="A39" s="77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80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8"/>
      <c r="J40" s="18"/>
      <c r="K40" s="7"/>
      <c r="L40" s="14"/>
      <c r="M40" s="14"/>
      <c r="N40" s="45"/>
      <c r="O40" s="47"/>
      <c r="P40" s="80"/>
      <c r="Q40" s="12">
        <f>SUM(E40:P40)</f>
        <v>280167.40000000002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7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8"/>
      <c r="J41" s="18"/>
      <c r="K41" s="7"/>
      <c r="L41" s="14"/>
      <c r="M41" s="14"/>
      <c r="N41" s="45"/>
      <c r="O41" s="47"/>
      <c r="P41" s="80"/>
      <c r="Q41" s="12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7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80"/>
      <c r="Q42" s="12"/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5"/>
      <c r="D43" s="27">
        <f t="shared" si="11"/>
        <v>1561006</v>
      </c>
      <c r="E43" s="17"/>
      <c r="F43" s="5"/>
      <c r="G43" s="17"/>
      <c r="H43" s="6"/>
      <c r="I43" s="18"/>
      <c r="J43" s="18"/>
      <c r="K43" s="7"/>
      <c r="L43" s="18"/>
      <c r="M43" s="18"/>
      <c r="N43" s="44"/>
      <c r="O43" s="48"/>
      <c r="P43" s="80"/>
      <c r="Q43" s="84">
        <f>SUM(E43:P43)</f>
        <v>0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0</v>
      </c>
      <c r="J44" s="30">
        <f t="shared" si="14"/>
        <v>0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8">
        <f t="shared" si="14"/>
        <v>63261915.409999996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">
      <c r="A65" s="69" t="s">
        <v>48</v>
      </c>
      <c r="B65" s="69" t="s">
        <v>67</v>
      </c>
      <c r="Q65" s="70" t="s">
        <v>59</v>
      </c>
    </row>
    <row r="66" spans="1:17" ht="17.25" customHeight="1" x14ac:dyDescent="0.2">
      <c r="A66" s="69" t="s">
        <v>55</v>
      </c>
      <c r="B66" s="69" t="s">
        <v>68</v>
      </c>
      <c r="P66" s="4"/>
      <c r="Q66" s="70" t="s">
        <v>49</v>
      </c>
    </row>
    <row r="67" spans="1:17" ht="12.75" customHeight="1" x14ac:dyDescent="0.2">
      <c r="P67" s="4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.25" right="0.25" top="0.25" bottom="0.5" header="0.05" footer="0.05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2023-05-02T17:20:40Z</cp:lastPrinted>
  <dcterms:created xsi:type="dcterms:W3CDTF">2022-02-01T16:24:37Z</dcterms:created>
  <dcterms:modified xsi:type="dcterms:W3CDTF">2025-09-29T17:04:24Z</dcterms:modified>
</cp:coreProperties>
</file>