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EJECUCION PRESUPUESTARIA\NOV\"/>
    </mc:Choice>
  </mc:AlternateContent>
  <xr:revisionPtr revIDLastSave="0" documentId="8_{44CAAF9F-1A9D-4C1B-A442-FB0494D7D731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<sst xmlns="http://schemas.openxmlformats.org/spreadsheetml/2006/main" count="117" uniqueCount="117">
  <si>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</si>
  <si>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</si>
  <si>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</si>
  <si>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</si>
  <si>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</si>
  <si>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</si>
  <si>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</si>
  <si>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</si>
  <si>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</si>
  <si>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</si>
  <si>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</si>
  <si>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</si>
  <si>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</si>
  <si>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</si>
  <si>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</si>
  <si>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</si>
  <si>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</si>
  <si>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</si>
  <si>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</si>
  <si>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</si>
  <si>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</si>
  <si>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</si>
  <si>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</si>
  <si>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</si>
  <si>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</si>
  <si>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</si>
  <si>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</si>
  <si>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</si>
  <si>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</si>
  <si>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</si>
  <si>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</si>
  <si>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</si>
  <si>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</si>
  <si>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</si>
  <si>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</si>
  <si>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</si>
  <si>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</si>
  <si>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</si>
  <si>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</si>
  <si>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</si>
  <si>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</si>
  <si>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</si>
  <si>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</si>
  <si>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</si>
  <si>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</si>
  <si>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</si>
  <si>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</si>
  <si>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</si>
  <si>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</si>
  <si>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</si>
  <si>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</si>
  <si>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</si>
  <si>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</si>
  <si>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</si>
  <si>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</si>
  <si>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</si>
  <si>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</si>
  <si>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</si>
  <si>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</si>
  <si>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</si>
  <si>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</si>
  <si>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</si>
  <si>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</si>
  <si>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</si>
  <si>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</si>
  <si>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</si>
  <si>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</si>
  <si>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</si>
  <si>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</si>
  <si>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</si>
  <si>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</si>
  <si>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</si>
  <si>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</si>
  <si>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</si>
  <si>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</si>
  <si>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</si>
  <si>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</si>
  <si>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</si>
  <si>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</si>
  <si>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</si>
  <si>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</si>
  <si>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</si>
  <si>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</si>
  <si>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</si>
  <si>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</si>
  <si>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</si>
  <si>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</si>
  <si>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</si>
  <si>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</si>
  <si>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</si>
  <si>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</si>
  <si>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</si>
  <si>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</si>
  <si>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</si>
  <si>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</si>
  <si>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</si>
  <si>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</si>
  <si>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</si>
  <si>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</si>
  <si>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</si>
  <si>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</si>
  <si>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</si>
  <si>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</si>
  <si>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</si>
  <si>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</si>
  <si>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</si>
  <si>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</si>
  <si>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</si>
  <si>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</si>
  <si>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</si>
  <si>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</si>
  <si>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</si>
  <si>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</si>
  <si>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</si>
  <si>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</si>
  <si>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30 de noviembre  2025</t>
  </si>
  <si>
    <t>Fecha de imputación: hasta el 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</si>
</sst>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453608</xdr:colOff>
      <xdr:row>0</xdr:row>
      <xdr:rowOff>149355</xdr:rowOff>
    </xdr:from>
    <xdr:to>
      <xdr:col>17</xdr:col>
      <xdr:colOff>636189</xdr:colOff>
      <xdr:row>5</xdr:row>
      <xdr:rowOff>84933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8108" y="149355"/>
          <a:ext cx="1792703" cy="96824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2238375</xdr:colOff>
      <xdr:row>6</xdr:row>
      <xdr:rowOff>121190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zoomScale="160" zoomScaleNormal="160" workbookViewId="0">
      <selection activeCell="B100" sqref="B100"/>
    </sheetView>
  </sheetViews>
  <sheetFormatPr baseColWidth="10" defaultColWidth="14.42578125" defaultRowHeight="15.75" customHeight="1" x14ac:dyDescent="0.2"/>
  <cols>
    <col min="1" max="1" width="6" customWidth="1"/>
    <col min="2" max="2" width="54.5703125" customWidth="1"/>
    <col min="3" max="3" width="13.7109375" customWidth="1"/>
    <col min="4" max="4" width="18.28515625" hidden="1" customWidth="1"/>
    <col min="5" max="5" width="13.57031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0.85546875" customWidth="1"/>
    <col min="13" max="13" width="10.7109375" customWidth="1"/>
    <col min="14" max="14" width="11.42578125" customWidth="1"/>
    <col min="15" max="15" width="11.28515625" customWidth="1"/>
    <col min="16" max="16" width="11.7109375" customWidth="1"/>
    <col min="17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110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107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3</v>
      </c>
      <c r="C8" s="70" t="s">
        <v>47</v>
      </c>
      <c r="D8" s="71" t="s">
        <v>46</v>
      </c>
      <c r="E8" s="72" t="s">
        <v>48</v>
      </c>
      <c r="F8" s="73" t="s">
        <v>4</v>
      </c>
      <c r="G8" s="74" t="s">
        <v>5</v>
      </c>
      <c r="H8" s="73" t="s">
        <v>6</v>
      </c>
      <c r="I8" s="73" t="s">
        <v>7</v>
      </c>
      <c r="J8" s="75" t="s">
        <v>8</v>
      </c>
      <c r="K8" s="76" t="s">
        <v>9</v>
      </c>
      <c r="L8" s="77" t="s">
        <v>10</v>
      </c>
      <c r="M8" s="77" t="s">
        <v>11</v>
      </c>
      <c r="N8" s="77" t="s">
        <v>12</v>
      </c>
      <c r="O8" s="75" t="s">
        <v>13</v>
      </c>
      <c r="P8" s="79" t="s">
        <v>14</v>
      </c>
      <c r="Q8" s="79" t="s">
        <v>15</v>
      </c>
      <c r="R8" s="72" t="s">
        <v>49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16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34704923.369999997</v>
      </c>
      <c r="Q9" s="17">
        <f t="shared" si="0"/>
        <v>0</v>
      </c>
      <c r="R9" s="32">
        <f t="shared" ref="R9:R25" si="1">SUM(F9:Q9)</f>
        <v>249579415.66999999</v>
      </c>
    </row>
    <row r="10" spans="2:26" ht="15" customHeight="1" x14ac:dyDescent="0.2">
      <c r="B10" s="102" t="s">
        <v>17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24186583.829999998</v>
      </c>
      <c r="Q10" s="129">
        <f t="shared" si="3"/>
        <v>0</v>
      </c>
      <c r="R10" s="130">
        <f>SUM(F10:Q10)</f>
        <v>173011342.49000001</v>
      </c>
    </row>
    <row r="11" spans="2:26" ht="15" customHeight="1" x14ac:dyDescent="0.2">
      <c r="B11" s="81" t="s">
        <v>18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21991752.899999999</v>
      </c>
      <c r="Q11" s="109">
        <v>0</v>
      </c>
      <c r="R11" s="93">
        <f t="shared" si="1"/>
        <v>129158745.5</v>
      </c>
    </row>
    <row r="12" spans="2:26" ht="15" customHeight="1" x14ac:dyDescent="0.2">
      <c r="B12" s="81" t="s">
        <v>19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545000</v>
      </c>
      <c r="Q12" s="109">
        <v>0</v>
      </c>
      <c r="R12" s="93">
        <f t="shared" si="1"/>
        <v>26001128.91</v>
      </c>
    </row>
    <row r="13" spans="2:26" ht="15" customHeight="1" x14ac:dyDescent="0.2">
      <c r="B13" s="81" t="s">
        <v>20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9027</v>
      </c>
      <c r="Q13" s="109">
        <v>0</v>
      </c>
      <c r="R13" s="93">
        <f>SUM(F13:Q13)</f>
        <v>139727.59</v>
      </c>
    </row>
    <row r="14" spans="2:26" ht="13.5" customHeight="1" x14ac:dyDescent="0.2">
      <c r="B14" s="81" t="s">
        <v>55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21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1640803.93</v>
      </c>
      <c r="Q15" s="109">
        <v>0</v>
      </c>
      <c r="R15" s="93">
        <f t="shared" si="1"/>
        <v>17711740.490000002</v>
      </c>
    </row>
    <row r="16" spans="2:26" ht="15" customHeight="1" x14ac:dyDescent="0.2">
      <c r="B16" s="83" t="s">
        <v>22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3358880.7</v>
      </c>
      <c r="Q16" s="117">
        <f t="shared" si="5"/>
        <v>0</v>
      </c>
      <c r="R16" s="124">
        <f t="shared" si="1"/>
        <v>37608392.350000001</v>
      </c>
    </row>
    <row r="17" spans="2:20" ht="15" customHeight="1" x14ac:dyDescent="0.2">
      <c r="B17" s="81" t="s">
        <v>23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1154995.49</v>
      </c>
      <c r="Q17" s="109">
        <v>0</v>
      </c>
      <c r="R17" s="93">
        <f t="shared" si="1"/>
        <v>7404668.1900000004</v>
      </c>
    </row>
    <row r="18" spans="2:20" ht="12.6" customHeight="1" x14ac:dyDescent="0.2">
      <c r="B18" s="82" t="s">
        <v>24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25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259295.38</v>
      </c>
      <c r="Q19" s="109">
        <v>0</v>
      </c>
      <c r="R19" s="93">
        <f t="shared" si="1"/>
        <v>4195086.91</v>
      </c>
    </row>
    <row r="20" spans="2:20" ht="12.6" customHeight="1" x14ac:dyDescent="0.2">
      <c r="B20" s="81" t="s">
        <v>26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27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306731.42</v>
      </c>
      <c r="Q21" s="109">
        <v>0</v>
      </c>
      <c r="R21" s="93">
        <f t="shared" si="1"/>
        <v>11087405.68</v>
      </c>
    </row>
    <row r="22" spans="2:20" ht="15" customHeight="1" x14ac:dyDescent="0.2">
      <c r="B22" s="81" t="s">
        <v>28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437723.6</v>
      </c>
      <c r="Q22" s="109">
        <v>0</v>
      </c>
      <c r="R22" s="93">
        <f t="shared" si="1"/>
        <v>6762213.1999999983</v>
      </c>
    </row>
    <row r="23" spans="2:20" ht="22.5" x14ac:dyDescent="0.2">
      <c r="B23" s="82" t="s">
        <v>29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943715.19</v>
      </c>
      <c r="Q23" s="109">
        <v>0</v>
      </c>
      <c r="R23" s="93">
        <f t="shared" si="1"/>
        <v>3185705.64</v>
      </c>
      <c r="T23" s="21"/>
    </row>
    <row r="24" spans="2:20" ht="15" customHeight="1" x14ac:dyDescent="0.2">
      <c r="B24" s="82" t="s">
        <v>30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256419.62</v>
      </c>
      <c r="Q24" s="109">
        <v>0</v>
      </c>
      <c r="R24" s="93">
        <f t="shared" si="1"/>
        <v>1079678.19</v>
      </c>
    </row>
    <row r="25" spans="2:20" ht="14.1" customHeight="1" x14ac:dyDescent="0.2">
      <c r="B25" s="82" t="s">
        <v>31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32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3334058.8400000003</v>
      </c>
      <c r="Q26" s="39">
        <f t="shared" si="6"/>
        <v>0</v>
      </c>
      <c r="R26" s="41">
        <f>SUM(R27:R35)</f>
        <v>20298954.190000001</v>
      </c>
    </row>
    <row r="27" spans="2:20" ht="12" customHeight="1" x14ac:dyDescent="0.2">
      <c r="B27" s="82" t="s">
        <v>33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625100</v>
      </c>
      <c r="Q27" s="105">
        <v>0</v>
      </c>
      <c r="R27" s="93">
        <f t="shared" ref="R27:R35" si="7">SUM(F27:Q27)</f>
        <v>2449844.5300000003</v>
      </c>
    </row>
    <row r="28" spans="2:20" ht="12.6" customHeight="1" x14ac:dyDescent="0.2">
      <c r="B28" s="81" t="s">
        <v>34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97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36621.300000000003</v>
      </c>
      <c r="Q29" s="105">
        <v>0</v>
      </c>
      <c r="R29" s="93">
        <f t="shared" si="7"/>
        <v>357037.86</v>
      </c>
    </row>
    <row r="30" spans="2:20" ht="15" customHeight="1" x14ac:dyDescent="0.2">
      <c r="B30" s="82" t="s">
        <v>56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98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208599.98</v>
      </c>
      <c r="Q31" s="105">
        <v>0</v>
      </c>
      <c r="R31" s="93">
        <f t="shared" si="7"/>
        <v>830755.97</v>
      </c>
    </row>
    <row r="32" spans="2:20" ht="14.1" customHeight="1" x14ac:dyDescent="0.2">
      <c r="B32" s="82" t="s">
        <v>35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36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1887140</v>
      </c>
      <c r="Q33" s="105">
        <v>0</v>
      </c>
      <c r="R33" s="93">
        <f t="shared" si="7"/>
        <v>12109515.559999999</v>
      </c>
    </row>
    <row r="34" spans="2:18" ht="22.5" customHeight="1" x14ac:dyDescent="0.2">
      <c r="B34" s="84" t="s">
        <v>57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37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576597.56000000006</v>
      </c>
      <c r="Q35" s="105">
        <v>0</v>
      </c>
      <c r="R35" s="93">
        <f t="shared" si="7"/>
        <v>3970790.6900000004</v>
      </c>
    </row>
    <row r="36" spans="2:18" ht="15" customHeight="1" x14ac:dyDescent="0.2">
      <c r="B36" s="85" t="s">
        <v>58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59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60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61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62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63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99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64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106">
        <v>0</v>
      </c>
      <c r="Q43" s="43">
        <v>0</v>
      </c>
      <c r="R43" s="37">
        <v>0</v>
      </c>
    </row>
    <row r="44" spans="2:18" ht="15" customHeight="1" x14ac:dyDescent="0.2">
      <c r="B44" s="82" t="s">
        <v>65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96">
        <v>0</v>
      </c>
      <c r="R44" s="37">
        <v>0</v>
      </c>
    </row>
    <row r="45" spans="2:18" ht="15" customHeight="1" x14ac:dyDescent="0.2">
      <c r="B45" s="85" t="s">
        <v>66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67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108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68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69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70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71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72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38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3825400</v>
      </c>
      <c r="Q53" s="115">
        <f t="shared" si="22"/>
        <v>0</v>
      </c>
      <c r="R53" s="118">
        <f t="shared" si="22"/>
        <v>18660726.640000001</v>
      </c>
    </row>
    <row r="54" spans="2:26" ht="12" customHeight="1" x14ac:dyDescent="0.2">
      <c r="B54" s="81" t="s">
        <v>39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40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45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53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2075400</v>
      </c>
      <c r="Q57" s="105">
        <v>0</v>
      </c>
      <c r="R57" s="93">
        <f t="shared" si="24"/>
        <v>11260428.84</v>
      </c>
    </row>
    <row r="58" spans="2:26" ht="15" customHeight="1" x14ac:dyDescent="0.2">
      <c r="B58" s="82" t="s">
        <v>41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73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54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8">
        <v>1750000</v>
      </c>
      <c r="Q60" s="109">
        <v>0</v>
      </c>
      <c r="R60" s="93">
        <f t="shared" si="24"/>
        <v>4400000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106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109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74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75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76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77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78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79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80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81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103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104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105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82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83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102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101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43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84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100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95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34704923.369999997</v>
      </c>
      <c r="Q80" s="133">
        <f t="shared" si="68"/>
        <v>0</v>
      </c>
      <c r="R80" s="135">
        <f t="shared" si="68"/>
        <v>249579415.67000002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85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86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87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88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89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90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91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92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93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94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42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34704923.369999997</v>
      </c>
      <c r="Q92" s="55">
        <f t="shared" si="70"/>
        <v>0</v>
      </c>
      <c r="R92" s="60">
        <f t="shared" si="70"/>
        <v>249579415.67000002</v>
      </c>
    </row>
    <row r="93" spans="2:26" ht="12.75" customHeight="1" x14ac:dyDescent="0.2">
      <c r="B93" s="26" t="s">
        <v>43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96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52</v>
      </c>
      <c r="C96" s="30"/>
      <c r="D96" s="24"/>
      <c r="E96" s="24"/>
      <c r="F96" s="14"/>
      <c r="G96" s="16"/>
    </row>
    <row r="97" spans="2:16" ht="12.75" customHeight="1" x14ac:dyDescent="0.2">
      <c r="B97" s="30" t="s">
        <v>50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115</v>
      </c>
      <c r="C98" s="12"/>
      <c r="D98" s="8"/>
    </row>
    <row r="99" spans="2:16" ht="12.75" customHeight="1" x14ac:dyDescent="0.25">
      <c r="B99" s="26" t="s">
        <v>116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51</v>
      </c>
      <c r="P106" s="63"/>
    </row>
    <row r="107" spans="2:16" ht="16.5" customHeight="1" x14ac:dyDescent="0.3">
      <c r="B107" s="92" t="s">
        <v>113</v>
      </c>
      <c r="D107" s="61"/>
      <c r="F107" s="92" t="s">
        <v>114</v>
      </c>
      <c r="N107" s="92" t="s">
        <v>44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.25" right="0.25" top="0.75" bottom="0.75" header="0.3" footer="0.3"/>
  <pageSetup paperSize="123" scale="75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2025-12-10T18:39:39Z</cp:lastPrinted>
  <dcterms:created xsi:type="dcterms:W3CDTF">2022-02-01T16:24:37Z</dcterms:created>
  <dcterms:modified xsi:type="dcterms:W3CDTF">2026-06-23T13:51:54Z</dcterms:modified>
</cp:coreProperties>
</file>