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Estados de Situación Financieros/CODOPESCA.-Est.SituaciónFinanciera-OAI-2025/"/>
    </mc:Choice>
  </mc:AlternateContent>
  <xr:revisionPtr revIDLastSave="2" documentId="8_{7F080D9F-B0D0-44C4-ABAB-5022E443513A}" xr6:coauthVersionLast="47" xr6:coauthVersionMax="47" xr10:uidLastSave="{BB6D5835-C54F-44C3-AD01-D2862AC93E9B}"/>
  <bookViews>
    <workbookView xWindow="-120" yWindow="-120" windowWidth="24240" windowHeight="13140" xr2:uid="{2F465410-128B-4C96-AD9D-24412A8DE0E4}"/>
  </bookViews>
  <sheets>
    <sheet name="Est.SituaciónFin.ene-2025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3" i="1"/>
  <c r="C24" i="1" s="1"/>
  <c r="C32" i="1"/>
  <c r="C36" i="1" s="1"/>
  <c r="C42" i="1"/>
  <c r="C43" i="1" l="1"/>
</calcChain>
</file>

<file path=xl/sharedStrings.xml><?xml version="1.0" encoding="utf-8"?>
<sst xmlns="http://schemas.openxmlformats.org/spreadsheetml/2006/main" count="31" uniqueCount="31">
  <si>
    <t>Total Pasivos y Patrimonio</t>
  </si>
  <si>
    <t xml:space="preserve">Total activos netos / patrimonio </t>
  </si>
  <si>
    <t>Resultado acumulado</t>
  </si>
  <si>
    <t>Resultados positivos (ahorro) / negativo (desahorro)</t>
  </si>
  <si>
    <t xml:space="preserve">Capital </t>
  </si>
  <si>
    <t xml:space="preserve">Activos Netos/Patrimonio </t>
  </si>
  <si>
    <t>  </t>
  </si>
  <si>
    <t>Total Pasivos</t>
  </si>
  <si>
    <t>Total Pasivos No Corrientes</t>
  </si>
  <si>
    <t>Pasivos  No Corrientes</t>
  </si>
  <si>
    <t>Total Pasivos Corrientes</t>
  </si>
  <si>
    <t xml:space="preserve">Otros pasivos corrientes </t>
  </si>
  <si>
    <t xml:space="preserve">Beneficios a empleados a corto plazo </t>
  </si>
  <si>
    <t xml:space="preserve">Retenciones y acumulaciones por pagar </t>
  </si>
  <si>
    <t>Cuentas por pagar a corto plazo</t>
  </si>
  <si>
    <t>Pasivos  Corrientes</t>
  </si>
  <si>
    <t>Pasivos </t>
  </si>
  <si>
    <t>Total Activos</t>
  </si>
  <si>
    <t>Total Activos No Corrientes</t>
  </si>
  <si>
    <t xml:space="preserve">Propiedad, Planta y equipo neto </t>
  </si>
  <si>
    <t>Documentos por cobrar</t>
  </si>
  <si>
    <t>Activos No Corrientes</t>
  </si>
  <si>
    <t>Total Activos Corrientes</t>
  </si>
  <si>
    <t xml:space="preserve">Pagos anticipados </t>
  </si>
  <si>
    <t xml:space="preserve">Inventarios </t>
  </si>
  <si>
    <t xml:space="preserve">Efectivo y equivalente de efectivo </t>
  </si>
  <si>
    <t>Activos Corrientes</t>
  </si>
  <si>
    <t>Activos</t>
  </si>
  <si>
    <t>(Valores en RD$)</t>
  </si>
  <si>
    <t>Al 31 de enero de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</si>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</sst>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u val="singleAccounting"/>
      <sz val="10"/>
      <name val="Arial Narrow"/>
      <family val="2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164" fontId="3" fillId="0" borderId="0" xfId="1" applyNumberFormat="1" applyFont="1"/>
    <xf numFmtId="37" fontId="2" fillId="0" borderId="0" xfId="0" applyNumberFormat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37" fontId="4" fillId="0" borderId="0" xfId="0" applyNumberFormat="1" applyFont="1" applyAlignment="1">
      <alignment horizontal="right" wrapText="1"/>
    </xf>
    <xf numFmtId="0" fontId="5" fillId="0" borderId="0" xfId="0" applyFont="1"/>
    <xf numFmtId="164" fontId="2" fillId="0" borderId="0" xfId="0" applyNumberFormat="1" applyFont="1"/>
    <xf numFmtId="37" fontId="2" fillId="0" borderId="0" xfId="1" applyNumberFormat="1" applyFont="1"/>
    <xf numFmtId="37" fontId="5" fillId="0" borderId="1" xfId="0" applyNumberFormat="1" applyFont="1" applyBorder="1" applyAlignment="1">
      <alignment horizontal="right" wrapText="1"/>
    </xf>
    <xf numFmtId="43" fontId="3" fillId="0" borderId="0" xfId="1" applyFont="1"/>
    <xf numFmtId="37" fontId="5" fillId="0" borderId="0" xfId="0" applyNumberFormat="1" applyFont="1" applyAlignment="1">
      <alignment horizontal="right" vertical="center" wrapText="1"/>
    </xf>
    <xf numFmtId="164" fontId="6" fillId="0" borderId="2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43" fontId="2" fillId="0" borderId="0" xfId="0" applyNumberFormat="1" applyFont="1"/>
    <xf numFmtId="37" fontId="5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37" fontId="5" fillId="0" borderId="3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wrapText="1"/>
    </xf>
    <xf numFmtId="37" fontId="5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0" fontId="9" fillId="0" borderId="0" xfId="0" applyFont="1"/>
    <xf numFmtId="43" fontId="9" fillId="0" borderId="0" xfId="1" applyFont="1"/>
    <xf numFmtId="164" fontId="9" fillId="0" borderId="0" xfId="0" applyNumberFormat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14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166193</xdr:rowOff>
    </xdr:from>
    <xdr:ext cx="3689033" cy="885368"/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FF8503C-4C45-47F0-99FC-D8C2068D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A749EF-FF57-4DD6-BE3D-2B40AEE7A024}"/>
            </a:ext>
          </a:extLst>
        </xdr:cNvPr>
        <xdr:cNvSpPr txBox="1"/>
      </xdr:nvSpPr>
      <xdr:spPr>
        <a:xfrm>
          <a:off x="1565910" y="8883015"/>
          <a:ext cx="64770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Jefry X. Carvajal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01A3B8-ED16-46D5-9406-4873670EE016}"/>
            </a:ext>
          </a:extLst>
        </xdr:cNvPr>
        <xdr:cNvSpPr txBox="1"/>
      </xdr:nvSpPr>
      <xdr:spPr>
        <a:xfrm>
          <a:off x="1565910" y="8065770"/>
          <a:ext cx="1405890" cy="872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30647B1-B4FD-40BA-AF07-D418CD17DAC3}"/>
            </a:ext>
          </a:extLst>
        </xdr:cNvPr>
        <xdr:cNvSpPr txBox="1"/>
      </xdr:nvSpPr>
      <xdr:spPr>
        <a:xfrm>
          <a:off x="567690" y="8303896"/>
          <a:ext cx="1002030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0F35-B678-45CE-83A1-1C0B4D857254}">
  <sheetPr>
    <pageSetUpPr fitToPage="1"/>
  </sheetPr>
  <dimension ref="B8:H55"/>
  <sheetViews>
    <sheetView showGridLines="0" tabSelected="1" topLeftCell="A25" zoomScaleNormal="100" workbookViewId="0">
      <selection sqref="A1:D53"/>
    </sheetView>
  </sheetViews>
  <sheetFormatPr baseColWidth="10" defaultColWidth="11.42578125" defaultRowHeight="12.75" x14ac:dyDescent="0.2"/>
  <cols>
    <col min="1" max="1" width="11.42578125" style="1"/>
    <col min="2" max="2" width="43.28515625" style="1" customWidth="1"/>
    <col min="3" max="3" width="12.140625" style="1" bestFit="1" customWidth="1"/>
    <col min="4" max="4" width="13.28515625" style="1" bestFit="1" customWidth="1"/>
    <col min="5" max="5" width="13" style="3" bestFit="1" customWidth="1"/>
    <col min="6" max="6" width="11.42578125" style="1"/>
    <col min="7" max="7" width="12.7109375" style="2" bestFit="1" customWidth="1"/>
    <col min="8" max="16384" width="11.42578125" style="1"/>
  </cols>
  <sheetData>
    <row r="8" spans="2:7" x14ac:dyDescent="0.2">
      <c r="B8" s="34" t="s">
        <v>30</v>
      </c>
      <c r="C8" s="34"/>
    </row>
    <row r="9" spans="2:7" x14ac:dyDescent="0.2">
      <c r="B9" s="34" t="s">
        <v>29</v>
      </c>
      <c r="C9" s="34"/>
    </row>
    <row r="10" spans="2:7" x14ac:dyDescent="0.2">
      <c r="B10" s="34" t="s">
        <v>28</v>
      </c>
      <c r="C10" s="34"/>
    </row>
    <row r="12" spans="2:7" x14ac:dyDescent="0.2">
      <c r="C12" s="33"/>
    </row>
    <row r="13" spans="2:7" x14ac:dyDescent="0.2">
      <c r="B13" s="11" t="s">
        <v>27</v>
      </c>
      <c r="C13" s="32"/>
    </row>
    <row r="14" spans="2:7" x14ac:dyDescent="0.2">
      <c r="B14" s="11" t="s">
        <v>26</v>
      </c>
      <c r="C14" s="31"/>
    </row>
    <row r="15" spans="2:7" x14ac:dyDescent="0.2">
      <c r="B15" s="1" t="s">
        <v>25</v>
      </c>
      <c r="C15" s="19">
        <v>70635193.100000009</v>
      </c>
    </row>
    <row r="16" spans="2:7" s="28" customFormat="1" x14ac:dyDescent="0.2">
      <c r="B16" s="1" t="s">
        <v>24</v>
      </c>
      <c r="C16" s="19">
        <v>5209737.9541999996</v>
      </c>
      <c r="E16" s="3"/>
      <c r="F16" s="30"/>
      <c r="G16" s="29"/>
    </row>
    <row r="17" spans="2:7" x14ac:dyDescent="0.2">
      <c r="B17" s="1" t="s">
        <v>23</v>
      </c>
      <c r="C17" s="19">
        <v>884369.7300000001</v>
      </c>
    </row>
    <row r="18" spans="2:7" ht="13.5" thickBot="1" x14ac:dyDescent="0.25">
      <c r="B18" s="11" t="s">
        <v>22</v>
      </c>
      <c r="C18" s="14">
        <f>SUM(C15:C17)</f>
        <v>76729300.784200013</v>
      </c>
    </row>
    <row r="19" spans="2:7" ht="13.5" thickTop="1" x14ac:dyDescent="0.2">
      <c r="B19" s="11"/>
      <c r="C19" s="27"/>
    </row>
    <row r="20" spans="2:7" x14ac:dyDescent="0.2">
      <c r="B20" s="11" t="s">
        <v>21</v>
      </c>
      <c r="C20" s="20"/>
    </row>
    <row r="21" spans="2:7" x14ac:dyDescent="0.2">
      <c r="B21" s="1" t="s">
        <v>20</v>
      </c>
      <c r="C21" s="19">
        <v>0</v>
      </c>
    </row>
    <row r="22" spans="2:7" x14ac:dyDescent="0.2">
      <c r="B22" s="1" t="s">
        <v>19</v>
      </c>
      <c r="C22" s="17">
        <v>31067845.84</v>
      </c>
    </row>
    <row r="23" spans="2:7" x14ac:dyDescent="0.2">
      <c r="B23" s="11" t="s">
        <v>18</v>
      </c>
      <c r="C23" s="26">
        <f>SUM(C21:C22)</f>
        <v>31067845.84</v>
      </c>
    </row>
    <row r="24" spans="2:7" ht="13.5" thickBot="1" x14ac:dyDescent="0.25">
      <c r="B24" s="11" t="s">
        <v>17</v>
      </c>
      <c r="C24" s="14">
        <f>+C18+C23</f>
        <v>107797146.62420002</v>
      </c>
    </row>
    <row r="25" spans="2:7" ht="13.5" thickTop="1" x14ac:dyDescent="0.2">
      <c r="C25" s="25"/>
    </row>
    <row r="26" spans="2:7" x14ac:dyDescent="0.2">
      <c r="B26" s="11" t="s">
        <v>16</v>
      </c>
      <c r="C26" s="25"/>
    </row>
    <row r="27" spans="2:7" x14ac:dyDescent="0.2">
      <c r="B27" s="11" t="s">
        <v>15</v>
      </c>
      <c r="C27" s="25"/>
    </row>
    <row r="28" spans="2:7" x14ac:dyDescent="0.2">
      <c r="B28" s="1" t="s">
        <v>14</v>
      </c>
      <c r="C28" s="19">
        <v>22856036.397937998</v>
      </c>
      <c r="D28" s="12"/>
      <c r="F28" s="2"/>
    </row>
    <row r="29" spans="2:7" x14ac:dyDescent="0.2">
      <c r="B29" s="1" t="s">
        <v>13</v>
      </c>
      <c r="C29" s="19">
        <v>81940.89</v>
      </c>
      <c r="F29" s="3"/>
      <c r="G29" s="3"/>
    </row>
    <row r="30" spans="2:7" x14ac:dyDescent="0.2">
      <c r="B30" s="1" t="s">
        <v>12</v>
      </c>
      <c r="C30" s="19">
        <v>507824.1</v>
      </c>
      <c r="G30" s="3"/>
    </row>
    <row r="31" spans="2:7" x14ac:dyDescent="0.2">
      <c r="B31" s="1" t="s">
        <v>11</v>
      </c>
      <c r="C31" s="17">
        <v>0</v>
      </c>
      <c r="G31" s="3"/>
    </row>
    <row r="32" spans="2:7" x14ac:dyDescent="0.2">
      <c r="B32" s="11" t="s">
        <v>10</v>
      </c>
      <c r="C32" s="24">
        <f>SUM(C28:C31)</f>
        <v>23445801.387938</v>
      </c>
      <c r="G32" s="3"/>
    </row>
    <row r="33" spans="2:8" x14ac:dyDescent="0.2">
      <c r="C33" s="20"/>
      <c r="G33" s="3"/>
    </row>
    <row r="34" spans="2:8" x14ac:dyDescent="0.2">
      <c r="B34" s="11" t="s">
        <v>9</v>
      </c>
      <c r="C34" s="20"/>
      <c r="F34" s="21"/>
    </row>
    <row r="35" spans="2:8" ht="15" x14ac:dyDescent="0.35">
      <c r="B35" s="11" t="s">
        <v>8</v>
      </c>
      <c r="C35" s="23">
        <v>0</v>
      </c>
      <c r="F35" s="21"/>
    </row>
    <row r="36" spans="2:8" x14ac:dyDescent="0.2">
      <c r="B36" s="11" t="s">
        <v>7</v>
      </c>
      <c r="C36" s="22">
        <f>+C32+C35</f>
        <v>23445801.387938</v>
      </c>
      <c r="F36" s="21"/>
    </row>
    <row r="37" spans="2:8" x14ac:dyDescent="0.2">
      <c r="B37" s="1" t="s">
        <v>6</v>
      </c>
      <c r="C37" s="20"/>
      <c r="F37" s="2"/>
    </row>
    <row r="38" spans="2:8" x14ac:dyDescent="0.2">
      <c r="B38" s="11" t="s">
        <v>5</v>
      </c>
      <c r="C38" s="20"/>
    </row>
    <row r="39" spans="2:8" x14ac:dyDescent="0.2">
      <c r="B39" s="1" t="s">
        <v>4</v>
      </c>
      <c r="C39" s="19">
        <v>11758433</v>
      </c>
      <c r="D39" s="19"/>
      <c r="E39" s="19"/>
      <c r="F39" s="3"/>
      <c r="H39" s="3"/>
    </row>
    <row r="40" spans="2:8" ht="15" x14ac:dyDescent="0.35">
      <c r="B40" s="1" t="s">
        <v>3</v>
      </c>
      <c r="C40" s="18">
        <v>5911277.2813020013</v>
      </c>
      <c r="E40" s="4"/>
      <c r="F40" s="4"/>
      <c r="G40" s="15"/>
      <c r="H40" s="4"/>
    </row>
    <row r="41" spans="2:8" x14ac:dyDescent="0.2">
      <c r="B41" s="1" t="s">
        <v>2</v>
      </c>
      <c r="C41" s="17">
        <v>66681635.950000003</v>
      </c>
      <c r="F41" s="3"/>
      <c r="H41" s="3"/>
    </row>
    <row r="42" spans="2:8" ht="15" x14ac:dyDescent="0.35">
      <c r="B42" s="11" t="s">
        <v>1</v>
      </c>
      <c r="C42" s="16">
        <f>SUM(C39:C41)</f>
        <v>84351346.231302008</v>
      </c>
      <c r="E42" s="4"/>
      <c r="F42" s="4"/>
      <c r="G42" s="15"/>
      <c r="H42" s="4"/>
    </row>
    <row r="43" spans="2:8" ht="13.5" thickBot="1" x14ac:dyDescent="0.25">
      <c r="B43" s="11" t="s">
        <v>0</v>
      </c>
      <c r="C43" s="14">
        <f>+C36+C42-1</f>
        <v>107797146.61924002</v>
      </c>
      <c r="E43" s="13"/>
      <c r="F43" s="3"/>
      <c r="H43" s="3"/>
    </row>
    <row r="44" spans="2:8" ht="13.5" thickTop="1" x14ac:dyDescent="0.2">
      <c r="B44" s="11"/>
      <c r="C44" s="10"/>
      <c r="H44" s="12"/>
    </row>
    <row r="45" spans="2:8" x14ac:dyDescent="0.2">
      <c r="B45" s="11"/>
      <c r="C45" s="10"/>
    </row>
    <row r="47" spans="2:8" s="6" customFormat="1" x14ac:dyDescent="0.25">
      <c r="D47" s="9"/>
      <c r="E47" s="8"/>
      <c r="G47" s="7"/>
    </row>
    <row r="48" spans="2:8" s="6" customFormat="1" x14ac:dyDescent="0.25">
      <c r="D48" s="9"/>
      <c r="E48" s="8"/>
      <c r="G48" s="7"/>
    </row>
    <row r="49" spans="3:7" s="6" customFormat="1" x14ac:dyDescent="0.25">
      <c r="D49" s="9"/>
      <c r="E49" s="8"/>
      <c r="G49" s="7"/>
    </row>
    <row r="50" spans="3:7" s="6" customFormat="1" x14ac:dyDescent="0.25">
      <c r="D50" s="9"/>
      <c r="E50" s="8"/>
      <c r="G50" s="7"/>
    </row>
    <row r="51" spans="3:7" s="6" customFormat="1" x14ac:dyDescent="0.25">
      <c r="D51" s="9"/>
      <c r="E51" s="8"/>
      <c r="G51" s="7"/>
    </row>
    <row r="53" spans="3:7" x14ac:dyDescent="0.2">
      <c r="C53" s="5"/>
    </row>
    <row r="54" spans="3:7" ht="15" x14ac:dyDescent="0.35">
      <c r="C54" s="4"/>
    </row>
    <row r="55" spans="3:7" ht="15" x14ac:dyDescent="0.35">
      <c r="C55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Est.SituaciónFin.ene-2025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dcterms:created xsi:type="dcterms:W3CDTF">2025-02-18T03:46:08Z</dcterms:created>
  <dcterms:modified xsi:type="dcterms:W3CDTF">2025-02-18T13:00:04Z</dcterms:modified>
</cp:coreProperties>
</file>