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E.F Codopesca/2024/Estados Financieros 2024/"/>
    </mc:Choice>
  </mc:AlternateContent>
  <xr:revisionPtr revIDLastSave="3" documentId="8_{D756829B-FE9B-47F6-9070-06E3D0478550}" xr6:coauthVersionLast="47" xr6:coauthVersionMax="47" xr10:uidLastSave="{0DE44067-DCCD-49E5-951B-D019A9214D57}"/>
  <bookViews>
    <workbookView xWindow="-108" yWindow="-108" windowWidth="23256" windowHeight="12456" xr2:uid="{95A9775B-F031-44C5-A1CD-CF1C9430C3E4}"/>
  </bookViews>
  <sheets>
    <sheet name="Est.SituaciónFinanc.jul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32" i="1"/>
  <c r="C36" i="1" s="1"/>
  <c r="C23" i="1"/>
  <c r="C18" i="1"/>
  <c r="C43" i="1" l="1"/>
  <c r="C24" i="1"/>
</calcChain>
</file>

<file path=xl/sharedStrings.xml><?xml version="1.0" encoding="utf-8"?>
<sst xmlns="http://schemas.openxmlformats.org/spreadsheetml/2006/main" count="31" uniqueCount="31">
  <si>
    <t>Estado de Situación Financiera</t>
  </si>
  <si>
    <t>Al  31 de julio de 2024</t>
  </si>
  <si>
    <t>(Valores en RD$)</t>
  </si>
  <si>
    <t>Activos</t>
  </si>
  <si>
    <t>Activos Corrientes</t>
  </si>
  <si>
    <t xml:space="preserve">Efectivo y equivalente de efectivo </t>
  </si>
  <si>
    <t xml:space="preserve">Inventarios </t>
  </si>
  <si>
    <t xml:space="preserve">Pagos anticipados </t>
  </si>
  <si>
    <t>Total Activos Corrientes</t>
  </si>
  <si>
    <t>Activos No Corrientes</t>
  </si>
  <si>
    <t>Documentos por cobrar</t>
  </si>
  <si>
    <t xml:space="preserve">Propiedad, Planta y equipo neto </t>
  </si>
  <si>
    <t>Total Activos No Corrientes</t>
  </si>
  <si>
    <t>Total Activos</t>
  </si>
  <si>
    <t>Pasivos </t>
  </si>
  <si>
    <t>Pasivos  Corrientes</t>
  </si>
  <si>
    <t>Cuentas por pagar a corto plazo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</si>
  <si>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</si>
  <si>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</si>
  <si>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</si>
  <si>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</si>
  <si>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 No Corrientes</t>
  </si>
  <si>
    <t>Total Pasivos No Corrientes</t>
  </si>
  <si>
    <t>Total Pasivos</t>
  </si>
  <si>
    <t>  </t>
  </si>
  <si>
    <t xml:space="preserve">Activos Netos/Patrimonio </t>
  </si>
  <si>
    <t xml:space="preserve">Capital </t>
  </si>
  <si>
    <t>Resultados positivos (ahorro) / negativo (desahorro)</t>
  </si>
  <si>
    <t>Resultado acumulado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</si>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</sst>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u val="singleAccounting"/>
      <sz val="10"/>
      <color theme="1"/>
      <name val="Arial Narrow"/>
      <family val="2"/>
    </font>
    <font>
      <b/>
      <u val="double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14" fontId="4" fillId="0" borderId="0" xfId="0" applyNumberFormat="1" applyFont="1" applyAlignment="1">
      <alignment horizontal="right"/>
    </xf>
    <xf numFmtId="0" fontId="2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0" fontId="6" fillId="0" borderId="0" xfId="0" applyFont="1"/>
    <xf numFmtId="43" fontId="0" fillId="0" borderId="0" xfId="1" applyFont="1"/>
    <xf numFmtId="37" fontId="2" fillId="0" borderId="1" xfId="0" applyNumberFormat="1" applyFont="1" applyBorder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164" fontId="3" fillId="0" borderId="2" xfId="0" applyNumberFormat="1" applyFont="1" applyBorder="1" applyAlignment="1">
      <alignment horizontal="right" wrapText="1"/>
    </xf>
    <xf numFmtId="37" fontId="2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wrapText="1"/>
    </xf>
    <xf numFmtId="37" fontId="2" fillId="0" borderId="3" xfId="0" applyNumberFormat="1" applyFont="1" applyBorder="1" applyAlignment="1">
      <alignment horizontal="right" wrapText="1"/>
    </xf>
    <xf numFmtId="43" fontId="3" fillId="0" borderId="0" xfId="0" applyNumberFormat="1" applyFont="1"/>
    <xf numFmtId="164" fontId="7" fillId="0" borderId="2" xfId="0" applyNumberFormat="1" applyFont="1" applyBorder="1" applyAlignment="1">
      <alignment horizontal="right" wrapText="1"/>
    </xf>
    <xf numFmtId="37" fontId="2" fillId="0" borderId="2" xfId="0" applyNumberFormat="1" applyFont="1" applyBorder="1" applyAlignment="1">
      <alignment horizontal="right" wrapText="1"/>
    </xf>
    <xf numFmtId="38" fontId="3" fillId="0" borderId="0" xfId="0" applyNumberFormat="1" applyFont="1"/>
    <xf numFmtId="164" fontId="7" fillId="0" borderId="0" xfId="1" applyNumberFormat="1" applyFont="1"/>
    <xf numFmtId="43" fontId="7" fillId="0" borderId="0" xfId="1" applyFont="1"/>
    <xf numFmtId="37" fontId="2" fillId="0" borderId="0" xfId="0" applyNumberFormat="1" applyFont="1" applyAlignment="1">
      <alignment horizontal="right" vertical="center" wrapText="1"/>
    </xf>
    <xf numFmtId="37" fontId="8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/>
    </xf>
    <xf numFmtId="43" fontId="3" fillId="0" borderId="0" xfId="1" applyFont="1" applyAlignment="1">
      <alignment horizontal="left" vertical="center" wrapText="1"/>
    </xf>
    <xf numFmtId="37" fontId="3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166193</xdr:rowOff>
    </xdr:from>
    <xdr:to>
      <xdr:col>2</xdr:col>
      <xdr:colOff>732473</xdr:colOff>
      <xdr:row>6</xdr:row>
      <xdr:rowOff>1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1BEA7551-BD39-454A-8409-A0B26EF9E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6193"/>
          <a:ext cx="3689033" cy="88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2404110</xdr:colOff>
      <xdr:row>45</xdr:row>
      <xdr:rowOff>112395</xdr:rowOff>
    </xdr:from>
    <xdr:to>
      <xdr:col>3</xdr:col>
      <xdr:colOff>563880</xdr:colOff>
      <xdr:row>50</xdr:row>
      <xdr:rowOff>7620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4F0190E-B1D0-4661-85B0-494E4251FBCE}"/>
            </a:ext>
          </a:extLst>
        </xdr:cNvPr>
        <xdr:cNvSpPr txBox="1"/>
      </xdr:nvSpPr>
      <xdr:spPr>
        <a:xfrm>
          <a:off x="3188970" y="8166735"/>
          <a:ext cx="195453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algn="ctr"/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0</xdr:col>
      <xdr:colOff>560070</xdr:colOff>
      <xdr:row>46</xdr:row>
      <xdr:rowOff>142876</xdr:rowOff>
    </xdr:from>
    <xdr:to>
      <xdr:col>1</xdr:col>
      <xdr:colOff>1897380</xdr:colOff>
      <xdr:row>50</xdr:row>
      <xdr:rowOff>68580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6A1042A-4AED-45A5-8CE3-68944F6456B2}"/>
            </a:ext>
          </a:extLst>
        </xdr:cNvPr>
        <xdr:cNvSpPr txBox="1"/>
      </xdr:nvSpPr>
      <xdr:spPr>
        <a:xfrm>
          <a:off x="560070" y="8372476"/>
          <a:ext cx="2122170" cy="626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21493-95D6-41D9-9CBF-A66DCE6588FE}">
  <sheetPr>
    <tabColor rgb="FF92D050"/>
    <pageSetUpPr fitToPage="1"/>
  </sheetPr>
  <dimension ref="B8:J55"/>
  <sheetViews>
    <sheetView showGridLines="0" tabSelected="1" topLeftCell="A13" zoomScaleNormal="100" workbookViewId="0">
      <selection activeCell="C55" sqref="C55"/>
    </sheetView>
  </sheetViews>
  <sheetFormatPr baseColWidth="10" defaultColWidth="11.44140625" defaultRowHeight="13.8" x14ac:dyDescent="0.3"/>
  <cols>
    <col min="1" max="1" width="11.44140625" style="2"/>
    <col min="2" max="2" width="43.21875" style="2" customWidth="1"/>
    <col min="3" max="3" width="12.109375" style="2" bestFit="1" customWidth="1"/>
    <col min="4" max="4" width="13.33203125" style="2" bestFit="1" customWidth="1"/>
    <col min="5" max="5" width="13" style="3" bestFit="1" customWidth="1"/>
    <col min="6" max="6" width="14" style="2" bestFit="1" customWidth="1"/>
    <col min="7" max="7" width="14" style="4" bestFit="1" customWidth="1"/>
    <col min="8" max="8" width="12.109375" style="2" bestFit="1" customWidth="1"/>
    <col min="9" max="9" width="14" style="2" bestFit="1" customWidth="1"/>
    <col min="10" max="10" width="12.109375" style="2" bestFit="1" customWidth="1"/>
    <col min="11" max="16384" width="11.44140625" style="2"/>
  </cols>
  <sheetData>
    <row r="8" spans="2:9" x14ac:dyDescent="0.3">
      <c r="B8" s="32" t="s">
        <v>0</v>
      </c>
      <c r="C8" s="32"/>
    </row>
    <row r="9" spans="2:9" x14ac:dyDescent="0.3">
      <c r="B9" s="32" t="s">
        <v>1</v>
      </c>
      <c r="C9" s="32"/>
    </row>
    <row r="10" spans="2:9" x14ac:dyDescent="0.3">
      <c r="B10" s="32" t="s">
        <v>2</v>
      </c>
      <c r="C10" s="32"/>
    </row>
    <row r="12" spans="2:9" x14ac:dyDescent="0.3">
      <c r="C12" s="5"/>
    </row>
    <row r="13" spans="2:9" x14ac:dyDescent="0.3">
      <c r="B13" s="6" t="s">
        <v>3</v>
      </c>
      <c r="C13" s="1"/>
    </row>
    <row r="14" spans="2:9" x14ac:dyDescent="0.3">
      <c r="B14" s="6" t="s">
        <v>4</v>
      </c>
      <c r="C14" s="7"/>
    </row>
    <row r="15" spans="2:9" x14ac:dyDescent="0.3">
      <c r="B15" s="2" t="s">
        <v>5</v>
      </c>
      <c r="C15" s="8">
        <v>86690476.620000005</v>
      </c>
      <c r="D15" s="9"/>
      <c r="E15" s="9"/>
    </row>
    <row r="16" spans="2:9" s="10" customFormat="1" ht="14.4" x14ac:dyDescent="0.3">
      <c r="B16" s="2" t="s">
        <v>6</v>
      </c>
      <c r="C16" s="8">
        <v>4676542.57</v>
      </c>
      <c r="E16" s="3"/>
      <c r="F16"/>
      <c r="G16"/>
      <c r="H16"/>
      <c r="I16"/>
    </row>
    <row r="17" spans="2:10" ht="14.4" x14ac:dyDescent="0.3">
      <c r="B17" s="2" t="s">
        <v>7</v>
      </c>
      <c r="C17" s="8">
        <v>1923113.23</v>
      </c>
      <c r="F17" s="11"/>
      <c r="G17"/>
      <c r="H17"/>
      <c r="I17"/>
      <c r="J17"/>
    </row>
    <row r="18" spans="2:10" ht="15" thickBot="1" x14ac:dyDescent="0.35">
      <c r="B18" s="6" t="s">
        <v>8</v>
      </c>
      <c r="C18" s="12">
        <f>SUM(C15:C17)+0.1</f>
        <v>93290132.519999996</v>
      </c>
      <c r="F18"/>
      <c r="G18"/>
      <c r="H18"/>
      <c r="I18"/>
      <c r="J18"/>
    </row>
    <row r="19" spans="2:10" ht="15" thickTop="1" x14ac:dyDescent="0.3">
      <c r="B19" s="6"/>
      <c r="C19" s="13"/>
      <c r="F19"/>
      <c r="G19"/>
      <c r="H19"/>
      <c r="I19"/>
      <c r="J19"/>
    </row>
    <row r="20" spans="2:10" x14ac:dyDescent="0.3">
      <c r="B20" s="6" t="s">
        <v>9</v>
      </c>
      <c r="C20" s="14"/>
    </row>
    <row r="21" spans="2:10" x14ac:dyDescent="0.3">
      <c r="B21" s="2" t="s">
        <v>10</v>
      </c>
      <c r="C21" s="8">
        <v>82500</v>
      </c>
    </row>
    <row r="22" spans="2:10" x14ac:dyDescent="0.3">
      <c r="B22" s="2" t="s">
        <v>11</v>
      </c>
      <c r="C22" s="15">
        <v>28188601.110000003</v>
      </c>
    </row>
    <row r="23" spans="2:10" x14ac:dyDescent="0.3">
      <c r="B23" s="6" t="s">
        <v>12</v>
      </c>
      <c r="C23" s="16">
        <f>SUM(C21:C22)</f>
        <v>28271101.110000003</v>
      </c>
    </row>
    <row r="24" spans="2:10" ht="14.4" thickBot="1" x14ac:dyDescent="0.35">
      <c r="B24" s="6" t="s">
        <v>13</v>
      </c>
      <c r="C24" s="12">
        <f>+C18+C23</f>
        <v>121561233.63</v>
      </c>
    </row>
    <row r="25" spans="2:10" ht="14.4" thickTop="1" x14ac:dyDescent="0.3">
      <c r="C25" s="17"/>
    </row>
    <row r="26" spans="2:10" x14ac:dyDescent="0.3">
      <c r="B26" s="6" t="s">
        <v>14</v>
      </c>
      <c r="C26" s="17"/>
    </row>
    <row r="27" spans="2:10" x14ac:dyDescent="0.3">
      <c r="B27" s="6" t="s">
        <v>15</v>
      </c>
      <c r="C27" s="17"/>
    </row>
    <row r="28" spans="2:10" x14ac:dyDescent="0.3">
      <c r="B28" s="2" t="s">
        <v>16</v>
      </c>
      <c r="C28" s="8">
        <v>16962887.303956002</v>
      </c>
      <c r="D28" s="7"/>
      <c r="F28" s="4"/>
    </row>
    <row r="29" spans="2:10" x14ac:dyDescent="0.3">
      <c r="B29" s="2" t="s">
        <v>17</v>
      </c>
      <c r="C29" s="8">
        <v>68791</v>
      </c>
      <c r="F29" s="3"/>
      <c r="G29" s="3"/>
    </row>
    <row r="30" spans="2:10" x14ac:dyDescent="0.3">
      <c r="B30" s="2" t="s">
        <v>18</v>
      </c>
      <c r="C30" s="8">
        <v>1128255</v>
      </c>
      <c r="G30" s="3"/>
    </row>
    <row r="31" spans="2:10" x14ac:dyDescent="0.3">
      <c r="B31" s="2" t="s">
        <v>19</v>
      </c>
      <c r="C31" s="15">
        <v>374480.84</v>
      </c>
      <c r="G31" s="3"/>
    </row>
    <row r="32" spans="2:10" x14ac:dyDescent="0.3">
      <c r="B32" s="6" t="s">
        <v>20</v>
      </c>
      <c r="C32" s="18">
        <f>SUM(C28:C31)</f>
        <v>18534414.143956002</v>
      </c>
      <c r="G32" s="3"/>
    </row>
    <row r="33" spans="2:8" x14ac:dyDescent="0.3">
      <c r="C33" s="14"/>
      <c r="G33" s="3"/>
    </row>
    <row r="34" spans="2:8" x14ac:dyDescent="0.3">
      <c r="B34" s="6" t="s">
        <v>21</v>
      </c>
      <c r="C34" s="14"/>
      <c r="F34" s="19"/>
    </row>
    <row r="35" spans="2:8" ht="15.6" x14ac:dyDescent="0.45">
      <c r="B35" s="6" t="s">
        <v>22</v>
      </c>
      <c r="C35" s="20">
        <v>0</v>
      </c>
      <c r="F35" s="19"/>
    </row>
    <row r="36" spans="2:8" x14ac:dyDescent="0.3">
      <c r="B36" s="6" t="s">
        <v>23</v>
      </c>
      <c r="C36" s="21">
        <f>+C32+C35</f>
        <v>18534414.143956002</v>
      </c>
      <c r="F36" s="19"/>
    </row>
    <row r="37" spans="2:8" x14ac:dyDescent="0.3">
      <c r="B37" s="2" t="s">
        <v>24</v>
      </c>
      <c r="C37" s="14"/>
      <c r="F37" s="4"/>
    </row>
    <row r="38" spans="2:8" x14ac:dyDescent="0.3">
      <c r="B38" s="6" t="s">
        <v>25</v>
      </c>
      <c r="C38" s="14"/>
    </row>
    <row r="39" spans="2:8" x14ac:dyDescent="0.3">
      <c r="B39" s="2" t="s">
        <v>26</v>
      </c>
      <c r="C39" s="8">
        <v>16342368.922159972</v>
      </c>
      <c r="D39" s="22"/>
      <c r="E39" s="9"/>
      <c r="F39" s="3"/>
      <c r="H39" s="3"/>
    </row>
    <row r="40" spans="2:8" ht="16.2" x14ac:dyDescent="0.45">
      <c r="B40" s="2" t="s">
        <v>27</v>
      </c>
      <c r="C40" s="8">
        <v>32313483.563884012</v>
      </c>
      <c r="E40" s="23"/>
      <c r="F40"/>
      <c r="G40" s="24"/>
      <c r="H40" s="23"/>
    </row>
    <row r="41" spans="2:8" ht="14.4" x14ac:dyDescent="0.3">
      <c r="B41" s="2" t="s">
        <v>28</v>
      </c>
      <c r="C41" s="15">
        <v>54370967</v>
      </c>
      <c r="F41"/>
      <c r="H41" s="3"/>
    </row>
    <row r="42" spans="2:8" ht="16.2" x14ac:dyDescent="0.45">
      <c r="B42" s="6" t="s">
        <v>29</v>
      </c>
      <c r="C42" s="25">
        <f>SUM(C39:C41)</f>
        <v>103026819.48604399</v>
      </c>
      <c r="E42" s="23"/>
      <c r="F42"/>
      <c r="G42" s="24"/>
      <c r="H42" s="23"/>
    </row>
    <row r="43" spans="2:8" ht="14.4" thickBot="1" x14ac:dyDescent="0.35">
      <c r="B43" s="6" t="s">
        <v>30</v>
      </c>
      <c r="C43" s="12">
        <f>+C36+C42</f>
        <v>121561233.63</v>
      </c>
      <c r="F43" s="3"/>
      <c r="H43" s="3"/>
    </row>
    <row r="44" spans="2:8" ht="14.4" thickTop="1" x14ac:dyDescent="0.3">
      <c r="B44" s="6"/>
      <c r="E44" s="26"/>
      <c r="H44" s="7"/>
    </row>
    <row r="45" spans="2:8" x14ac:dyDescent="0.3">
      <c r="B45" s="6"/>
      <c r="C45" s="26"/>
    </row>
    <row r="47" spans="2:8" s="27" customFormat="1" x14ac:dyDescent="0.3">
      <c r="D47" s="28"/>
      <c r="E47" s="29"/>
      <c r="G47" s="30"/>
    </row>
    <row r="48" spans="2:8" s="27" customFormat="1" x14ac:dyDescent="0.3">
      <c r="D48" s="28"/>
      <c r="E48" s="29"/>
      <c r="G48" s="30"/>
    </row>
    <row r="49" spans="3:7" s="27" customFormat="1" x14ac:dyDescent="0.3">
      <c r="D49" s="28"/>
      <c r="E49" s="29"/>
      <c r="G49" s="30"/>
    </row>
    <row r="50" spans="3:7" s="27" customFormat="1" x14ac:dyDescent="0.3">
      <c r="D50" s="28"/>
      <c r="E50" s="29"/>
      <c r="G50" s="30"/>
    </row>
    <row r="51" spans="3:7" s="27" customFormat="1" x14ac:dyDescent="0.3">
      <c r="D51" s="28"/>
      <c r="E51" s="29"/>
      <c r="G51" s="30"/>
    </row>
    <row r="53" spans="3:7" x14ac:dyDescent="0.3">
      <c r="C53" s="31"/>
    </row>
    <row r="54" spans="3:7" ht="15.6" x14ac:dyDescent="0.45">
      <c r="C54" s="23"/>
    </row>
    <row r="55" spans="3:7" ht="15.6" x14ac:dyDescent="0.45">
      <c r="C55" s="23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Est.SituaciónFinanc.jul-2024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2024-08-13T15:01:00Z</dcterms:created>
  <dcterms:modified xsi:type="dcterms:W3CDTF">2024-08-13T18:53:55Z</dcterms:modified>
</cp:coreProperties>
</file>