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CUENTAS X PAGAR\AGOST\"/>
    </mc:Choice>
  </mc:AlternateContent>
  <xr:revisionPtr revIDLastSave="0" documentId="8_{2A77E543-552D-4D9C-93AF-BC8D779E6C37}" xr6:coauthVersionLast="47" xr6:coauthVersionMax="47" xr10:uidLastSave="{00000000-0000-0000-0000-000000000000}"/>
  <bookViews>
    <workbookView xWindow="-120" yWindow="-120" windowWidth="29040" windowHeight="15840" xr2:uid="{02B8F1FA-3E7F-449E-AC4C-D999CA59DD7C}"/>
  </bookViews>
  <sheets>
    <sheet name="CXP, ago. 2025" sheetId="1" r:id="rId1"/>
  </sheets>
  <definedNames>
    <definedName name="_xlnm._FilterDatabase" localSheetId="0" hidden="1">'CXP, ago. 2025'!$B$11:$F$44</definedName>
    <definedName name="_xlnm.Print_Area" localSheetId="0">'CXP, ago. 2025'!$A$1:$F$67</definedName>
    <definedName name="Cuentas_por_pagar022025" localSheetId="0">'CXP, ago. 2025'!$1:$2</definedName>
    <definedName name="CuentasporPagar" localSheetId="0">'CXP, ago. 2025'!$B$3:$F$69</definedName>
    <definedName name="_xlnm.Print_Titles" localSheetId="0">'CXP, ago.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6" i="1" s="1"/>
  <c r="F58" i="1" s="1"/>
  <c r="F52" i="1"/>
  <c r="F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53" authorId="0" shapeId="0" xr:uid="{08F120F9-1E67-4642-9B1B-9A9F4E3DC2BF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<sst xmlns="http://schemas.openxmlformats.org/spreadsheetml/2006/main" count="74" uniqueCount="55">
  <si>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</si>
  <si>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</si>
  <si>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</si>
  <si>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</si>
  <si>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</si>
  <si>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</si>
  <si>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</si>
  <si>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</si>
  <si>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</si>
  <si>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</si>
  <si>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</si>
  <si>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</si>
  <si>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</si>
  <si>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E450000066773</t>
  </si>
  <si>
    <t>Edenorte Dominicana, S.A.</t>
  </si>
  <si>
    <t>Energía eléctrica, estación Nagua NIC 7556729, julio 2025</t>
  </si>
  <si>
    <t>E450000070154</t>
  </si>
  <si>
    <t>E450000016816</t>
  </si>
  <si>
    <t>Planeta Azul, S.A.</t>
  </si>
  <si>
    <t>Rellenado de botellones.</t>
  </si>
  <si>
    <t>E450000016838</t>
  </si>
  <si>
    <t>E450000018411</t>
  </si>
  <si>
    <t>B1500004390</t>
  </si>
  <si>
    <t>Bonanza Dominicana, S.A.S.</t>
  </si>
  <si>
    <t>Adquisición de Camioneta, chasis LGWDCF196SJ614774 marca Great Wall año 2025</t>
  </si>
  <si>
    <t>B1500004391</t>
  </si>
  <si>
    <t>Adquisición de Camioneta, chasis LGWDCF192SJ614769 marca Great Wall año 2025</t>
  </si>
  <si>
    <t>B1500004392</t>
  </si>
  <si>
    <t>Adquisición de Camioneta, chasis LGWDCF191SJ610812 marca Great Wall año 2025</t>
  </si>
  <si>
    <t>E450000054723</t>
  </si>
  <si>
    <t>Edesur Dominicana, S.A.</t>
  </si>
  <si>
    <t>Energía eléctrica, Codopesca NIC 5465972, julio 2025</t>
  </si>
  <si>
    <t>E450000054724</t>
  </si>
  <si>
    <t>Energía eléctrica, Subdirección NIC 6144718, julio 2025</t>
  </si>
  <si>
    <t xml:space="preserve"> </t>
  </si>
  <si>
    <t>E450000054725</t>
  </si>
  <si>
    <t>Energía eléctrica, Almacén Codopesca NIC 7318381, julio 2025</t>
  </si>
  <si>
    <t>E450000054726</t>
  </si>
  <si>
    <t>Energía eléctrica, local PDMB NIC 7329389, julio 2025</t>
  </si>
  <si>
    <t>E450000054727</t>
  </si>
  <si>
    <t>Energía eléctrica, estación Barahona NIC 5801786 , julio 2025</t>
  </si>
  <si>
    <t>E450000054728</t>
  </si>
  <si>
    <t>Energía eléctrica, estación Pedernales NIC 7226038, julio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</si>
  <si>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</si>
  <si>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</si>
  <si>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</si>
  <si>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</si>
  <si>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</si>
  <si>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</si>
  <si>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</si>
  <si>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</si>
  <si>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</si>
  <si>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 xml:space="preserve">  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</si>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</sst>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167" fontId="2" fillId="0" borderId="2" xfId="0" applyNumberFormat="1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top" indent="1"/>
      <protection locked="0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2" fillId="0" borderId="0" xfId="0" applyNumberFormat="1" applyFont="1"/>
    <xf numFmtId="0" fontId="8" fillId="0" borderId="3" xfId="0" applyFont="1" applyBorder="1" applyAlignment="1" applyProtection="1">
      <alignment horizontal="left" vertical="top" indent="1"/>
      <protection locked="0"/>
    </xf>
    <xf numFmtId="0" fontId="8" fillId="0" borderId="3" xfId="0" applyFont="1" applyBorder="1" applyAlignment="1">
      <alignment horizontal="left" vertical="top" wrapText="1" indent="1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right" vertical="center" wrapText="1" indent="1"/>
      <protection locked="0"/>
    </xf>
    <xf numFmtId="43" fontId="5" fillId="0" borderId="5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1205FB0B-F05F-443D-9887-D5B4F2FB881B}"/>
    <cellStyle name="Normal" xfId="0" builtinId="0"/>
    <cellStyle name="Normal 2" xfId="2" xr:uid="{DD00386D-4C23-409B-8631-986178D1B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20607C-0BF0-4C3A-840D-135CD0B2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564129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60</xdr:row>
      <xdr:rowOff>13855</xdr:rowOff>
    </xdr:from>
    <xdr:to>
      <xdr:col>6</xdr:col>
      <xdr:colOff>257348</xdr:colOff>
      <xdr:row>66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C87F37-B534-4298-B6B5-7B84CF221CC4}"/>
            </a:ext>
          </a:extLst>
        </xdr:cNvPr>
        <xdr:cNvGrpSpPr/>
      </xdr:nvGrpSpPr>
      <xdr:grpSpPr>
        <a:xfrm>
          <a:off x="377367" y="9460077"/>
          <a:ext cx="9884812" cy="1205682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829A4B8-028D-C65E-B0AA-A975B26F354C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11-sept.-2025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1E9E10B-EAAD-F88B-7391-DAD9D8F1D896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88DF5883-BBD0-6141-EE5B-E4F7394B693C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730B7ED-ED61-9743-4471-3864C7220CCE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B828C88-5A9A-AA7A-3AAE-2D6F94BC42C9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A7F007E-56CC-B1E9-7CCA-6D6ACF6C24FB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34168A1B-8F70-3437-A9C1-40D802684891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495E1F6-6E64-831F-B870-118594BD30EB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36B8C005-6FBE-A1B1-0082-25D8D93B9859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1099185</xdr:colOff>
      <xdr:row>61</xdr:row>
      <xdr:rowOff>28575</xdr:rowOff>
    </xdr:from>
    <xdr:to>
      <xdr:col>4</xdr:col>
      <xdr:colOff>1236439</xdr:colOff>
      <xdr:row>61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3256EFB-8A66-4B54-92D7-5D7313B87B5C}"/>
            </a:ext>
          </a:extLst>
        </xdr:cNvPr>
        <xdr:cNvCxnSpPr/>
      </xdr:nvCxnSpPr>
      <xdr:spPr>
        <a:xfrm>
          <a:off x="3842385" y="9639300"/>
          <a:ext cx="26613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1076325</xdr:colOff>
      <xdr:row>63</xdr:row>
      <xdr:rowOff>9525</xdr:rowOff>
    </xdr:from>
    <xdr:to>
      <xdr:col>4</xdr:col>
      <xdr:colOff>1213579</xdr:colOff>
      <xdr:row>63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B4C79D6E-A20A-4CE4-B5F8-DBA972607948}"/>
            </a:ext>
          </a:extLst>
        </xdr:cNvPr>
        <xdr:cNvCxnSpPr/>
      </xdr:nvCxnSpPr>
      <xdr:spPr>
        <a:xfrm>
          <a:off x="3819525" y="9982200"/>
          <a:ext cx="26613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1139190</xdr:colOff>
      <xdr:row>64</xdr:row>
      <xdr:rowOff>160020</xdr:rowOff>
    </xdr:from>
    <xdr:to>
      <xdr:col>4</xdr:col>
      <xdr:colOff>1276444</xdr:colOff>
      <xdr:row>64</xdr:row>
      <xdr:rowOff>160020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25A059F2-5D2B-41F1-96FF-281CD66B2B5D}"/>
            </a:ext>
          </a:extLst>
        </xdr:cNvPr>
        <xdr:cNvCxnSpPr/>
      </xdr:nvCxnSpPr>
      <xdr:spPr>
        <a:xfrm>
          <a:off x="3882390" y="10313670"/>
          <a:ext cx="26613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DA9D-0C88-4BFB-8950-7022257CF13F}">
  <sheetPr>
    <tabColor theme="9"/>
    <pageSetUpPr fitToPage="1"/>
  </sheetPr>
  <dimension ref="B1:L69"/>
  <sheetViews>
    <sheetView showGridLines="0" tabSelected="1" topLeftCell="A53" zoomScale="133" zoomScaleNormal="133" workbookViewId="0"/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.7109375" style="1" customWidth="1"/>
    <col min="4" max="4" width="37.85546875" style="2" customWidth="1"/>
    <col min="5" max="5" width="50.7109375" style="1" customWidth="1"/>
    <col min="6" max="6" width="20.42578125" style="3" bestFit="1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45900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6" t="s">
        <v>7</v>
      </c>
      <c r="C10" s="56"/>
      <c r="D10" s="56"/>
      <c r="E10" s="56"/>
      <c r="F10" s="56"/>
      <c r="G10" s="4"/>
      <c r="H10" s="1"/>
      <c r="I10" s="5"/>
    </row>
    <row r="11" spans="2:12" s="20" customFormat="1" ht="15.6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6" hidden="1" customHeight="1" x14ac:dyDescent="0.2">
      <c r="B12" s="21"/>
      <c r="C12" s="22"/>
      <c r="D12" s="23"/>
      <c r="E12" s="24"/>
      <c r="F12" s="25"/>
      <c r="G12" s="4"/>
      <c r="H12" s="4"/>
      <c r="I12" s="4"/>
      <c r="J12" s="4"/>
      <c r="K12" s="4"/>
      <c r="L12" s="4"/>
    </row>
    <row r="13" spans="2:12" s="20" customFormat="1" ht="15" hidden="1" customHeight="1" x14ac:dyDescent="0.2">
      <c r="B13" s="21"/>
      <c r="C13" s="22"/>
      <c r="D13" s="23"/>
      <c r="E13" s="26"/>
      <c r="F13" s="25"/>
      <c r="G13" s="4"/>
      <c r="H13" s="4"/>
      <c r="I13" s="4"/>
      <c r="J13" s="4"/>
      <c r="K13" s="4"/>
      <c r="L13" s="4"/>
    </row>
    <row r="14" spans="2:12" s="20" customFormat="1" ht="15.6" hidden="1" customHeight="1" x14ac:dyDescent="0.2">
      <c r="B14" s="21"/>
      <c r="C14" s="22"/>
      <c r="D14" s="23"/>
      <c r="E14" s="26"/>
      <c r="F14" s="25"/>
      <c r="G14" s="4"/>
      <c r="H14" s="4"/>
      <c r="I14" s="4"/>
      <c r="J14" s="4"/>
      <c r="K14" s="4"/>
      <c r="L14" s="4"/>
    </row>
    <row r="15" spans="2:12" s="20" customFormat="1" ht="15.6" hidden="1" customHeight="1" x14ac:dyDescent="0.2">
      <c r="B15" s="21"/>
      <c r="C15" s="22"/>
      <c r="D15" s="23"/>
      <c r="E15" s="26"/>
      <c r="F15" s="25"/>
      <c r="G15" s="4"/>
      <c r="H15" s="4"/>
      <c r="I15" s="4"/>
      <c r="J15" s="4"/>
      <c r="K15" s="4"/>
      <c r="L15" s="4"/>
    </row>
    <row r="16" spans="2:12" s="20" customFormat="1" ht="15.6" hidden="1" customHeight="1" x14ac:dyDescent="0.2">
      <c r="B16" s="21"/>
      <c r="C16" s="22"/>
      <c r="D16" s="27"/>
      <c r="E16" s="24"/>
      <c r="F16" s="25"/>
      <c r="G16" s="4"/>
      <c r="H16" s="4"/>
      <c r="I16" s="4"/>
      <c r="J16" s="4"/>
      <c r="K16" s="4"/>
      <c r="L16" s="4"/>
    </row>
    <row r="17" spans="2:12" s="20" customFormat="1" ht="15.6" hidden="1" customHeight="1" x14ac:dyDescent="0.2">
      <c r="B17" s="21"/>
      <c r="C17" s="22"/>
      <c r="D17" s="28"/>
      <c r="E17" s="24"/>
      <c r="F17" s="25"/>
      <c r="G17" s="4"/>
      <c r="H17" s="4"/>
      <c r="I17" s="4"/>
      <c r="J17" s="4"/>
      <c r="K17" s="4"/>
      <c r="L17" s="4"/>
    </row>
    <row r="18" spans="2:12" s="20" customFormat="1" ht="15.6" hidden="1" customHeight="1" x14ac:dyDescent="0.2">
      <c r="B18" s="21"/>
      <c r="C18" s="22"/>
      <c r="D18" s="27"/>
      <c r="E18" s="29"/>
      <c r="F18" s="25"/>
      <c r="G18" s="4"/>
      <c r="H18" s="4"/>
      <c r="I18" s="4"/>
      <c r="J18" s="4"/>
      <c r="K18" s="4"/>
      <c r="L18" s="4"/>
    </row>
    <row r="19" spans="2:12" s="20" customFormat="1" ht="15.6" hidden="1" customHeight="1" x14ac:dyDescent="0.2">
      <c r="B19" s="21"/>
      <c r="C19" s="22"/>
      <c r="D19" s="27"/>
      <c r="E19" s="29"/>
      <c r="F19" s="25"/>
      <c r="G19" s="4"/>
      <c r="H19" s="4"/>
      <c r="I19" s="4"/>
      <c r="J19" s="4"/>
      <c r="K19" s="4"/>
      <c r="L19" s="4"/>
    </row>
    <row r="20" spans="2:12" s="20" customFormat="1" ht="15.6" hidden="1" customHeight="1" x14ac:dyDescent="0.2">
      <c r="B20" s="21"/>
      <c r="C20" s="22"/>
      <c r="D20" s="27"/>
      <c r="E20" s="29"/>
      <c r="F20" s="25"/>
      <c r="G20" s="4"/>
      <c r="H20" s="4"/>
      <c r="I20" s="4"/>
      <c r="J20" s="4"/>
      <c r="K20" s="4"/>
      <c r="L20" s="4"/>
    </row>
    <row r="21" spans="2:12" s="20" customFormat="1" ht="15.6" hidden="1" customHeight="1" x14ac:dyDescent="0.2">
      <c r="B21" s="21"/>
      <c r="C21" s="22"/>
      <c r="D21" s="27"/>
      <c r="E21" s="29"/>
      <c r="F21" s="25"/>
      <c r="G21" s="4"/>
      <c r="H21" s="4"/>
      <c r="I21" s="4"/>
      <c r="J21" s="4"/>
      <c r="K21" s="4"/>
      <c r="L21" s="4"/>
    </row>
    <row r="22" spans="2:12" s="20" customFormat="1" ht="15.6" hidden="1" customHeight="1" x14ac:dyDescent="0.2">
      <c r="B22" s="21"/>
      <c r="C22" s="22"/>
      <c r="D22" s="27"/>
      <c r="E22" s="29"/>
      <c r="F22" s="25"/>
      <c r="G22" s="4"/>
      <c r="H22" s="4"/>
      <c r="I22" s="4"/>
      <c r="J22" s="4"/>
      <c r="K22" s="4"/>
      <c r="L22" s="4"/>
    </row>
    <row r="23" spans="2:12" s="20" customFormat="1" ht="15.6" hidden="1" customHeight="1" x14ac:dyDescent="0.2">
      <c r="B23" s="21"/>
      <c r="C23" s="22"/>
      <c r="D23" s="27"/>
      <c r="E23" s="29"/>
      <c r="F23" s="25"/>
      <c r="G23" s="4"/>
      <c r="H23" s="4"/>
      <c r="I23" s="4"/>
      <c r="J23" s="4"/>
      <c r="K23" s="4"/>
      <c r="L23" s="4"/>
    </row>
    <row r="24" spans="2:12" s="20" customFormat="1" ht="15.6" hidden="1" customHeight="1" x14ac:dyDescent="0.2">
      <c r="B24" s="21"/>
      <c r="C24" s="22"/>
      <c r="D24" s="27"/>
      <c r="E24" s="29"/>
      <c r="F24" s="25"/>
      <c r="G24" s="4"/>
      <c r="H24" s="4"/>
      <c r="I24" s="4"/>
      <c r="J24" s="4"/>
      <c r="K24" s="4"/>
      <c r="L24" s="4"/>
    </row>
    <row r="25" spans="2:12" s="20" customFormat="1" ht="15.6" hidden="1" customHeight="1" x14ac:dyDescent="0.2">
      <c r="B25" s="21"/>
      <c r="C25" s="22"/>
      <c r="D25" s="27"/>
      <c r="E25" s="29"/>
      <c r="F25" s="25"/>
      <c r="G25" s="4"/>
      <c r="H25" s="4"/>
      <c r="I25" s="4"/>
      <c r="J25" s="4"/>
      <c r="K25" s="4"/>
      <c r="L25" s="4"/>
    </row>
    <row r="26" spans="2:12" s="20" customFormat="1" ht="15.6" hidden="1" customHeight="1" x14ac:dyDescent="0.2">
      <c r="B26" s="21"/>
      <c r="C26" s="22"/>
      <c r="D26" s="27"/>
      <c r="E26" s="29"/>
      <c r="F26" s="25"/>
      <c r="G26" s="4"/>
      <c r="H26" s="4"/>
      <c r="I26" s="4"/>
      <c r="J26" s="4"/>
      <c r="K26" s="4"/>
      <c r="L26" s="4"/>
    </row>
    <row r="27" spans="2:12" s="20" customFormat="1" ht="15.6" hidden="1" customHeight="1" x14ac:dyDescent="0.2">
      <c r="B27" s="21"/>
      <c r="C27" s="22"/>
      <c r="D27" s="27"/>
      <c r="E27" s="29"/>
      <c r="F27" s="25"/>
      <c r="G27" s="4"/>
      <c r="H27" s="4"/>
      <c r="I27" s="4"/>
      <c r="J27" s="4"/>
      <c r="K27" s="4"/>
      <c r="L27" s="4"/>
    </row>
    <row r="28" spans="2:12" s="20" customFormat="1" ht="15.6" hidden="1" customHeight="1" x14ac:dyDescent="0.2">
      <c r="B28" s="21"/>
      <c r="C28" s="22"/>
      <c r="D28" s="27"/>
      <c r="E28" s="29"/>
      <c r="F28" s="25"/>
      <c r="G28" s="4"/>
      <c r="H28" s="4"/>
      <c r="I28" s="4"/>
      <c r="J28" s="4"/>
      <c r="K28" s="4"/>
      <c r="L28" s="4"/>
    </row>
    <row r="29" spans="2:12" s="20" customFormat="1" ht="15.6" hidden="1" customHeight="1" x14ac:dyDescent="0.2">
      <c r="B29" s="21"/>
      <c r="C29" s="22"/>
      <c r="D29" s="27"/>
      <c r="E29" s="29"/>
      <c r="F29" s="25"/>
      <c r="G29" s="4"/>
      <c r="H29" s="4"/>
      <c r="I29" s="4"/>
      <c r="J29" s="4"/>
      <c r="K29" s="4"/>
      <c r="L29" s="4"/>
    </row>
    <row r="30" spans="2:12" s="20" customFormat="1" ht="15.6" customHeight="1" x14ac:dyDescent="0.2">
      <c r="B30" s="30">
        <v>45869</v>
      </c>
      <c r="C30" s="31" t="s">
        <v>13</v>
      </c>
      <c r="D30" s="27" t="s">
        <v>14</v>
      </c>
      <c r="E30" s="31" t="s">
        <v>15</v>
      </c>
      <c r="F30" s="32">
        <v>4.24</v>
      </c>
      <c r="G30" s="4"/>
      <c r="H30" s="4"/>
      <c r="I30" s="4"/>
      <c r="J30" s="4"/>
      <c r="K30" s="4"/>
      <c r="L30" s="4"/>
    </row>
    <row r="31" spans="2:12" s="20" customFormat="1" ht="15.6" customHeight="1" x14ac:dyDescent="0.2">
      <c r="B31" s="30">
        <v>45873</v>
      </c>
      <c r="C31" s="31" t="s">
        <v>16</v>
      </c>
      <c r="D31" s="27" t="s">
        <v>14</v>
      </c>
      <c r="E31" s="31" t="s">
        <v>15</v>
      </c>
      <c r="F31" s="32">
        <v>97.5</v>
      </c>
      <c r="G31" s="4"/>
      <c r="H31" s="4"/>
      <c r="I31" s="4"/>
      <c r="J31" s="4"/>
      <c r="K31" s="4"/>
      <c r="L31" s="4"/>
    </row>
    <row r="32" spans="2:12" s="20" customFormat="1" ht="15.6" customHeight="1" x14ac:dyDescent="0.2">
      <c r="B32" s="30">
        <v>45873</v>
      </c>
      <c r="C32" s="31" t="s">
        <v>17</v>
      </c>
      <c r="D32" s="27" t="s">
        <v>18</v>
      </c>
      <c r="E32" s="31" t="s">
        <v>19</v>
      </c>
      <c r="F32" s="32">
        <v>1440</v>
      </c>
      <c r="G32" s="4"/>
      <c r="H32" s="4"/>
      <c r="I32" s="4"/>
      <c r="J32" s="4"/>
      <c r="K32" s="4"/>
      <c r="L32" s="4"/>
    </row>
    <row r="33" spans="2:12" s="20" customFormat="1" ht="15.6" customHeight="1" x14ac:dyDescent="0.2">
      <c r="B33" s="30">
        <v>45884</v>
      </c>
      <c r="C33" s="31" t="s">
        <v>20</v>
      </c>
      <c r="D33" s="27" t="s">
        <v>18</v>
      </c>
      <c r="E33" s="31" t="s">
        <v>19</v>
      </c>
      <c r="F33" s="32">
        <v>1560</v>
      </c>
      <c r="G33" s="4"/>
      <c r="H33" s="4"/>
      <c r="I33" s="4"/>
      <c r="J33" s="4"/>
      <c r="K33" s="4"/>
      <c r="L33" s="4"/>
    </row>
    <row r="34" spans="2:12" s="20" customFormat="1" ht="15.6" customHeight="1" x14ac:dyDescent="0.2">
      <c r="B34" s="30">
        <v>45895</v>
      </c>
      <c r="C34" s="31" t="s">
        <v>21</v>
      </c>
      <c r="D34" s="27" t="s">
        <v>18</v>
      </c>
      <c r="E34" s="31" t="s">
        <v>19</v>
      </c>
      <c r="F34" s="32">
        <v>1620</v>
      </c>
      <c r="G34" s="4"/>
      <c r="H34" s="4"/>
      <c r="I34" s="4"/>
      <c r="J34" s="4"/>
      <c r="K34" s="4"/>
      <c r="L34" s="4"/>
    </row>
    <row r="35" spans="2:12" s="20" customFormat="1" ht="28.5" customHeight="1" x14ac:dyDescent="0.2">
      <c r="B35" s="30">
        <v>45898</v>
      </c>
      <c r="C35" s="31" t="s">
        <v>22</v>
      </c>
      <c r="D35" s="27" t="s">
        <v>23</v>
      </c>
      <c r="E35" s="33" t="s">
        <v>24</v>
      </c>
      <c r="F35" s="32">
        <v>2454268.27</v>
      </c>
      <c r="G35" s="4"/>
      <c r="H35" s="4"/>
      <c r="I35" s="4"/>
      <c r="J35" s="4"/>
      <c r="K35" s="4"/>
      <c r="L35" s="4"/>
    </row>
    <row r="36" spans="2:12" s="20" customFormat="1" ht="28.5" customHeight="1" x14ac:dyDescent="0.2">
      <c r="B36" s="30">
        <v>45898</v>
      </c>
      <c r="C36" s="31" t="s">
        <v>25</v>
      </c>
      <c r="D36" s="27" t="s">
        <v>23</v>
      </c>
      <c r="E36" s="33" t="s">
        <v>26</v>
      </c>
      <c r="F36" s="32">
        <v>2454268.27</v>
      </c>
      <c r="G36" s="4"/>
      <c r="H36" s="4"/>
      <c r="I36" s="4"/>
      <c r="J36" s="4"/>
      <c r="K36" s="4"/>
      <c r="L36" s="4"/>
    </row>
    <row r="37" spans="2:12" s="20" customFormat="1" ht="28.5" customHeight="1" x14ac:dyDescent="0.2">
      <c r="B37" s="30">
        <v>45898</v>
      </c>
      <c r="C37" s="31" t="s">
        <v>27</v>
      </c>
      <c r="D37" s="27" t="s">
        <v>23</v>
      </c>
      <c r="E37" s="33" t="s">
        <v>28</v>
      </c>
      <c r="F37" s="32">
        <v>2454268.27</v>
      </c>
      <c r="G37" s="4"/>
      <c r="H37" s="4"/>
      <c r="I37" s="4"/>
      <c r="J37" s="4"/>
      <c r="K37" s="4"/>
      <c r="L37" s="4"/>
    </row>
    <row r="38" spans="2:12" s="20" customFormat="1" x14ac:dyDescent="0.2">
      <c r="B38" s="30">
        <v>45900</v>
      </c>
      <c r="C38" s="31" t="s">
        <v>29</v>
      </c>
      <c r="D38" s="31" t="s">
        <v>30</v>
      </c>
      <c r="E38" s="26" t="s">
        <v>31</v>
      </c>
      <c r="F38" s="32">
        <v>29646.32</v>
      </c>
      <c r="G38" s="4"/>
      <c r="H38" s="4"/>
      <c r="I38" s="4"/>
      <c r="J38" s="4"/>
      <c r="K38" s="4"/>
      <c r="L38" s="4"/>
    </row>
    <row r="39" spans="2:12" s="20" customFormat="1" x14ac:dyDescent="0.2">
      <c r="B39" s="30">
        <v>45900</v>
      </c>
      <c r="C39" s="31" t="s">
        <v>32</v>
      </c>
      <c r="D39" s="31" t="s">
        <v>30</v>
      </c>
      <c r="E39" s="26" t="s">
        <v>33</v>
      </c>
      <c r="F39" s="32">
        <v>22583.919999999998</v>
      </c>
      <c r="G39" s="4"/>
      <c r="H39" s="34"/>
      <c r="I39" s="4" t="s">
        <v>34</v>
      </c>
      <c r="J39" s="4"/>
      <c r="K39" s="4"/>
      <c r="L39" s="4"/>
    </row>
    <row r="40" spans="2:12" s="20" customFormat="1" ht="15.75" customHeight="1" x14ac:dyDescent="0.2">
      <c r="B40" s="30">
        <v>45900</v>
      </c>
      <c r="C40" s="31" t="s">
        <v>35</v>
      </c>
      <c r="D40" s="31" t="s">
        <v>30</v>
      </c>
      <c r="E40" s="31" t="s">
        <v>36</v>
      </c>
      <c r="F40" s="32">
        <v>1907.61</v>
      </c>
      <c r="G40" s="4"/>
      <c r="H40" s="34"/>
      <c r="I40" s="4"/>
      <c r="J40" s="4"/>
      <c r="K40" s="4"/>
      <c r="L40" s="4"/>
    </row>
    <row r="41" spans="2:12" s="20" customFormat="1" ht="15.6" customHeight="1" x14ac:dyDescent="0.2">
      <c r="B41" s="30">
        <v>45900</v>
      </c>
      <c r="C41" s="31" t="s">
        <v>37</v>
      </c>
      <c r="D41" s="31" t="s">
        <v>30</v>
      </c>
      <c r="E41" s="33" t="s">
        <v>38</v>
      </c>
      <c r="F41" s="32">
        <v>534.1</v>
      </c>
      <c r="G41" s="4"/>
      <c r="H41" s="4"/>
      <c r="I41" s="4"/>
      <c r="J41" s="4"/>
      <c r="K41" s="4"/>
      <c r="L41" s="4"/>
    </row>
    <row r="42" spans="2:12" s="20" customFormat="1" ht="15.6" customHeight="1" x14ac:dyDescent="0.2">
      <c r="B42" s="30">
        <v>45900</v>
      </c>
      <c r="C42" s="31" t="s">
        <v>39</v>
      </c>
      <c r="D42" s="35" t="s">
        <v>30</v>
      </c>
      <c r="E42" s="36" t="s">
        <v>40</v>
      </c>
      <c r="F42" s="32">
        <v>3436.58</v>
      </c>
      <c r="G42" s="4"/>
      <c r="H42" s="4"/>
      <c r="I42" s="4"/>
      <c r="J42" s="4"/>
      <c r="K42" s="4"/>
      <c r="L42" s="4"/>
    </row>
    <row r="43" spans="2:12" s="20" customFormat="1" ht="15.6" customHeight="1" x14ac:dyDescent="0.2">
      <c r="B43" s="30">
        <v>45900</v>
      </c>
      <c r="C43" s="31" t="s">
        <v>41</v>
      </c>
      <c r="D43" s="35" t="s">
        <v>30</v>
      </c>
      <c r="E43" s="36" t="s">
        <v>42</v>
      </c>
      <c r="F43" s="32">
        <v>2559.81</v>
      </c>
      <c r="G43" s="4"/>
      <c r="H43" s="4"/>
      <c r="I43" s="4"/>
      <c r="J43" s="4"/>
      <c r="K43" s="4"/>
      <c r="L43" s="4"/>
    </row>
    <row r="44" spans="2:12" s="20" customFormat="1" ht="15.6" customHeight="1" x14ac:dyDescent="0.2">
      <c r="B44" s="21"/>
      <c r="C44" s="37"/>
      <c r="D44" s="38"/>
      <c r="E44" s="39" t="s">
        <v>43</v>
      </c>
      <c r="F44" s="40">
        <f>SUM(F30:F43)</f>
        <v>7428194.8900000006</v>
      </c>
      <c r="G44" s="4"/>
      <c r="H44" s="4"/>
      <c r="I44" s="4"/>
      <c r="J44" s="4"/>
      <c r="K44" s="4"/>
      <c r="L44" s="4"/>
    </row>
    <row r="45" spans="2:12" s="5" customFormat="1" hidden="1" x14ac:dyDescent="0.2">
      <c r="B45" s="4"/>
      <c r="C45" s="4"/>
      <c r="D45" s="4"/>
      <c r="E45" s="41"/>
      <c r="F45" s="42"/>
      <c r="G45" s="4"/>
      <c r="H45" s="4"/>
      <c r="J45" s="1"/>
      <c r="K45" s="1"/>
      <c r="L45" s="1"/>
    </row>
    <row r="46" spans="2:12" s="5" customFormat="1" x14ac:dyDescent="0.2">
      <c r="B46" s="4"/>
      <c r="C46" s="4"/>
      <c r="D46" s="4"/>
      <c r="E46" s="41"/>
      <c r="F46" s="42"/>
      <c r="G46" s="4"/>
      <c r="H46" s="4"/>
      <c r="J46" s="1"/>
      <c r="K46" s="1"/>
      <c r="L46" s="1"/>
    </row>
    <row r="47" spans="2:12" s="5" customFormat="1" x14ac:dyDescent="0.2">
      <c r="B47" s="4"/>
      <c r="C47" s="4"/>
      <c r="D47" s="4"/>
      <c r="E47" s="41"/>
      <c r="F47" s="42"/>
      <c r="G47" s="4"/>
      <c r="H47" s="4"/>
      <c r="J47" s="1"/>
      <c r="K47" s="1"/>
      <c r="L47" s="1"/>
    </row>
    <row r="48" spans="2:12" s="5" customFormat="1" x14ac:dyDescent="0.2">
      <c r="B48" s="4"/>
      <c r="C48" s="4"/>
      <c r="D48" s="4"/>
      <c r="E48" s="41"/>
      <c r="F48" s="42"/>
      <c r="G48" s="4"/>
      <c r="H48" s="4"/>
      <c r="J48" s="1"/>
      <c r="K48" s="1"/>
      <c r="L48" s="1"/>
    </row>
    <row r="49" spans="2:12" s="5" customFormat="1" x14ac:dyDescent="0.2">
      <c r="B49" s="4"/>
      <c r="C49" s="4"/>
      <c r="D49" s="4"/>
      <c r="E49" s="41"/>
      <c r="F49" s="42"/>
      <c r="G49" s="4"/>
      <c r="H49" s="4"/>
      <c r="J49" s="1"/>
      <c r="K49" s="1"/>
      <c r="L49" s="1"/>
    </row>
    <row r="50" spans="2:12" s="5" customFormat="1" x14ac:dyDescent="0.2">
      <c r="B50" s="57" t="s">
        <v>44</v>
      </c>
      <c r="C50" s="57"/>
      <c r="D50" s="57"/>
      <c r="E50" s="57"/>
      <c r="F50" s="57"/>
      <c r="G50" s="4"/>
      <c r="H50" s="4"/>
      <c r="J50" s="1"/>
      <c r="K50" s="1"/>
      <c r="L50" s="1"/>
    </row>
    <row r="51" spans="2:12" s="5" customFormat="1" ht="15" customHeight="1" x14ac:dyDescent="0.2">
      <c r="B51" s="19" t="s">
        <v>8</v>
      </c>
      <c r="C51" s="19" t="s">
        <v>9</v>
      </c>
      <c r="D51" s="19" t="s">
        <v>10</v>
      </c>
      <c r="E51" s="19" t="s">
        <v>11</v>
      </c>
      <c r="F51" s="19" t="s">
        <v>12</v>
      </c>
      <c r="G51" s="4"/>
      <c r="H51" s="4"/>
      <c r="J51" s="1"/>
      <c r="K51" s="1"/>
      <c r="L51" s="1"/>
    </row>
    <row r="52" spans="2:12" s="5" customFormat="1" ht="42.75" x14ac:dyDescent="0.2">
      <c r="B52" s="43">
        <v>45138</v>
      </c>
      <c r="C52" s="44" t="s">
        <v>45</v>
      </c>
      <c r="D52" s="45" t="s">
        <v>46</v>
      </c>
      <c r="E52" s="45" t="s">
        <v>47</v>
      </c>
      <c r="F52" s="46">
        <f>101812.42+25000+25000</f>
        <v>151812.41999999998</v>
      </c>
      <c r="G52" s="4"/>
      <c r="H52" s="4"/>
      <c r="J52" s="1"/>
      <c r="K52" s="1"/>
      <c r="L52" s="1"/>
    </row>
    <row r="53" spans="2:12" s="5" customFormat="1" ht="57" x14ac:dyDescent="0.25">
      <c r="B53" s="43">
        <v>44834</v>
      </c>
      <c r="C53" s="44" t="s">
        <v>48</v>
      </c>
      <c r="D53" s="45" t="s">
        <v>49</v>
      </c>
      <c r="E53" s="45" t="s">
        <v>50</v>
      </c>
      <c r="F53" s="46">
        <v>155000</v>
      </c>
      <c r="G53" s="4"/>
      <c r="H53" s="47"/>
      <c r="J53" s="1"/>
      <c r="K53" s="1"/>
      <c r="L53" s="1"/>
    </row>
    <row r="54" spans="2:12" s="5" customFormat="1" ht="15" x14ac:dyDescent="0.25">
      <c r="B54" s="58" t="s">
        <v>51</v>
      </c>
      <c r="C54" s="59"/>
      <c r="D54" s="59"/>
      <c r="E54" s="60"/>
      <c r="F54" s="48">
        <f>SUM(F52:F53)</f>
        <v>306812.42</v>
      </c>
      <c r="G54" s="4"/>
      <c r="H54" s="47" t="s">
        <v>52</v>
      </c>
      <c r="J54" s="1"/>
      <c r="K54" s="1"/>
      <c r="L54" s="1"/>
    </row>
    <row r="55" spans="2:12" s="5" customFormat="1" x14ac:dyDescent="0.2">
      <c r="B55" s="58" t="s">
        <v>53</v>
      </c>
      <c r="C55" s="59"/>
      <c r="D55" s="59"/>
      <c r="E55" s="60"/>
      <c r="F55" s="49">
        <v>63.384500000000003</v>
      </c>
      <c r="G55" s="4"/>
      <c r="H55" s="1"/>
      <c r="J55" s="1"/>
      <c r="K55" s="1"/>
      <c r="L55" s="1"/>
    </row>
    <row r="56" spans="2:12" s="5" customFormat="1" x14ac:dyDescent="0.2">
      <c r="B56" s="58" t="s">
        <v>12</v>
      </c>
      <c r="C56" s="59"/>
      <c r="D56" s="59"/>
      <c r="E56" s="60"/>
      <c r="F56" s="48">
        <f>+F54*F55</f>
        <v>19447151.83549</v>
      </c>
      <c r="G56" s="4"/>
      <c r="H56" s="1"/>
      <c r="J56" s="1"/>
      <c r="K56" s="1"/>
      <c r="L56" s="1"/>
    </row>
    <row r="57" spans="2:12" s="5" customFormat="1" ht="15" thickBot="1" x14ac:dyDescent="0.25">
      <c r="B57" s="1"/>
      <c r="C57" s="1"/>
      <c r="D57" s="2"/>
      <c r="E57" s="1"/>
      <c r="F57" s="4"/>
      <c r="G57" s="4"/>
      <c r="H57" s="1"/>
      <c r="J57" s="1"/>
      <c r="K57" s="1"/>
      <c r="L57" s="1"/>
    </row>
    <row r="58" spans="2:12" s="5" customFormat="1" ht="15" thickBot="1" x14ac:dyDescent="0.25">
      <c r="B58" s="54" t="s">
        <v>54</v>
      </c>
      <c r="C58" s="55"/>
      <c r="D58" s="55"/>
      <c r="E58" s="55"/>
      <c r="F58" s="50">
        <f>+F56+F44</f>
        <v>26875346.72549</v>
      </c>
      <c r="G58" s="4"/>
      <c r="H58" s="1"/>
      <c r="J58" s="1"/>
      <c r="K58" s="1"/>
      <c r="L58" s="1"/>
    </row>
    <row r="59" spans="2:12" s="5" customFormat="1" x14ac:dyDescent="0.2">
      <c r="B59" s="51"/>
      <c r="C59" s="51"/>
      <c r="D59" s="51"/>
      <c r="E59" s="51"/>
      <c r="F59" s="52"/>
      <c r="G59" s="4"/>
      <c r="H59" s="1"/>
      <c r="J59" s="1"/>
      <c r="K59" s="1"/>
      <c r="L59" s="1"/>
    </row>
    <row r="60" spans="2:12" s="5" customFormat="1" x14ac:dyDescent="0.2">
      <c r="B60" s="51"/>
      <c r="C60" s="51"/>
      <c r="D60" s="51"/>
      <c r="E60" s="51"/>
      <c r="F60" s="52"/>
      <c r="G60" s="4"/>
      <c r="H60" s="1"/>
      <c r="J60" s="1"/>
      <c r="K60" s="1"/>
      <c r="L60" s="1"/>
    </row>
    <row r="61" spans="2:12" s="5" customFormat="1" x14ac:dyDescent="0.2">
      <c r="B61" s="51"/>
      <c r="C61" s="51"/>
      <c r="D61" s="51"/>
      <c r="E61" s="51"/>
      <c r="F61" s="52"/>
      <c r="G61" s="4"/>
      <c r="H61" s="1"/>
      <c r="J61" s="1"/>
      <c r="K61" s="1"/>
      <c r="L61" s="1"/>
    </row>
    <row r="62" spans="2:12" s="4" customFormat="1" x14ac:dyDescent="0.2">
      <c r="B62" s="51"/>
      <c r="C62" s="51"/>
      <c r="D62" s="51"/>
      <c r="E62" s="51"/>
      <c r="F62" s="52"/>
      <c r="H62" s="1"/>
      <c r="I62" s="5"/>
      <c r="J62" s="1"/>
      <c r="K62" s="1"/>
      <c r="L62" s="1"/>
    </row>
    <row r="63" spans="2:12" s="4" customFormat="1" x14ac:dyDescent="0.2">
      <c r="B63" s="51"/>
      <c r="C63" s="51"/>
      <c r="D63" s="51"/>
      <c r="E63" s="51"/>
      <c r="F63" s="52"/>
      <c r="H63" s="1"/>
      <c r="I63" s="5"/>
      <c r="J63" s="1"/>
      <c r="K63" s="1"/>
      <c r="L63" s="1"/>
    </row>
    <row r="64" spans="2:12" s="4" customFormat="1" x14ac:dyDescent="0.2">
      <c r="B64" s="51"/>
      <c r="C64" s="51"/>
      <c r="D64" s="51"/>
      <c r="E64" s="51"/>
      <c r="F64" s="52"/>
      <c r="H64" s="1"/>
      <c r="I64" s="5"/>
      <c r="J64" s="1"/>
      <c r="K64" s="1"/>
      <c r="L64" s="1"/>
    </row>
    <row r="65" spans="2:12" s="4" customFormat="1" x14ac:dyDescent="0.2">
      <c r="B65" s="51"/>
      <c r="C65" s="51"/>
      <c r="D65" s="51"/>
      <c r="E65" s="51"/>
      <c r="F65" s="52"/>
      <c r="H65" s="1"/>
      <c r="I65" s="5"/>
      <c r="J65" s="1"/>
      <c r="K65" s="1"/>
      <c r="L65" s="1"/>
    </row>
    <row r="66" spans="2:12" s="4" customFormat="1" x14ac:dyDescent="0.2">
      <c r="D66" s="2"/>
      <c r="E66" s="1"/>
      <c r="F66" s="3"/>
      <c r="H66" s="1"/>
      <c r="I66" s="5"/>
      <c r="J66" s="1"/>
      <c r="K66" s="1"/>
      <c r="L66" s="1"/>
    </row>
    <row r="67" spans="2:12" s="4" customFormat="1" x14ac:dyDescent="0.2">
      <c r="B67" s="53"/>
      <c r="C67" s="2"/>
      <c r="D67" s="1"/>
      <c r="E67" s="1"/>
      <c r="F67" s="1"/>
      <c r="H67" s="1"/>
      <c r="I67" s="5"/>
      <c r="J67" s="1"/>
      <c r="K67" s="1"/>
      <c r="L67" s="1"/>
    </row>
    <row r="68" spans="2:12" s="4" customFormat="1" x14ac:dyDescent="0.2">
      <c r="B68" s="53"/>
      <c r="C68" s="2"/>
      <c r="D68" s="1"/>
      <c r="E68" s="1"/>
      <c r="F68" s="1"/>
      <c r="H68" s="1"/>
      <c r="I68" s="5"/>
      <c r="J68" s="1"/>
      <c r="K68" s="1"/>
      <c r="L68" s="1"/>
    </row>
    <row r="69" spans="2:12" s="4" customFormat="1" x14ac:dyDescent="0.2">
      <c r="B69" s="1"/>
      <c r="C69" s="1"/>
      <c r="D69" s="2"/>
      <c r="E69" s="1"/>
      <c r="F69" s="3"/>
      <c r="H69" s="1"/>
      <c r="I69" s="5"/>
      <c r="J69" s="1"/>
      <c r="K69" s="1"/>
      <c r="L69" s="1"/>
    </row>
  </sheetData>
  <autoFilter ref="B11:F44" xr:uid="{2434FDEE-DA9A-4140-8DC3-F2A431A381B8}">
    <sortState xmlns:xlrd2="http://schemas.microsoft.com/office/spreadsheetml/2017/richdata2" ref="B12:F44">
      <sortCondition ref="B11:B44"/>
    </sortState>
  </autoFilter>
  <mergeCells count="6">
    <mergeCell ref="B58:E58"/>
    <mergeCell ref="B10:F10"/>
    <mergeCell ref="B50:F50"/>
    <mergeCell ref="B54:E54"/>
    <mergeCell ref="B55:E55"/>
    <mergeCell ref="B56:E56"/>
  </mergeCells>
  <printOptions horizontalCentered="1"/>
  <pageMargins left="0.23622047244094491" right="0.4" top="0.55118110236220474" bottom="1.68" header="0.31496062992125984" footer="0.31496062992125984"/>
  <pageSetup scale="88" fitToHeight="0" orientation="landscape" r:id="rId1"/>
  <headerFooter>
    <oddFooter>&amp;R&amp;"Arial Nova Cond Light,Normal"&amp;10&amp;P  de &amp;N</oddFooter>
  </headerFooter>
  <rowBreaks count="1" manualBreakCount="1">
    <brk id="6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ago. 2025</vt:lpstr>
      <vt:lpstr>'CXP, ago. 2025'!Área_de_impresión</vt:lpstr>
      <vt:lpstr>'CXP, ago. 2025'!Cuentas_por_pagar022025</vt:lpstr>
      <vt:lpstr>'CXP, ago. 2025'!CuentasporPagar</vt:lpstr>
      <vt:lpstr>'CXP, ago.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2025-09-12T15:43:06Z</dcterms:created>
  <dcterms:modified xsi:type="dcterms:W3CDTF">2025-10-15T13:34:51Z</dcterms:modified>
</cp:coreProperties>
</file>