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FINANZAS\CUENTAS POR PA\OCT\"/>
    </mc:Choice>
  </mc:AlternateContent>
  <xr:revisionPtr revIDLastSave="0" documentId="8_{745095E5-6E45-4C15-8E6E-32349F5F04B8}" xr6:coauthVersionLast="47" xr6:coauthVersionMax="47" xr10:uidLastSave="{00000000-0000-0000-0000-000000000000}"/>
  <bookViews>
    <workbookView xWindow="-120" yWindow="-120" windowWidth="29040" windowHeight="15840" xr2:uid="{5515AB12-A505-402C-A353-B80774947904}"/>
  </bookViews>
  <sheets>
    <sheet name="Est.SituaciónFin.oct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42" i="1"/>
  <c r="C32" i="1"/>
  <c r="C36" i="1" s="1"/>
  <c r="C23" i="1"/>
  <c r="C24" i="1" l="1"/>
  <c r="C43" i="1"/>
</calcChain>
</file>

<file path=xl/sharedStrings.xml><?xml version="1.0" encoding="utf-8"?>
<sst xmlns="http://schemas.openxmlformats.org/spreadsheetml/2006/main" count="31" uniqueCount="31">
  <si>
    <t>Estado de Situación Financiera</t>
  </si>
  <si>
    <t>Al 31 de octubre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</si>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</sst>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theme="1"/>
      <name val="Times New Roman"/>
      <family val="1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sz val="8"/>
      <color theme="1"/>
      <name val="Aptos Narrow"/>
      <family val="2"/>
      <scheme val="minor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1" applyNumberFormat="1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43" fontId="6" fillId="0" borderId="0" xfId="1" applyFont="1"/>
    <xf numFmtId="37" fontId="3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2" fillId="0" borderId="0" xfId="0" applyNumberFormat="1" applyFont="1"/>
    <xf numFmtId="37" fontId="2" fillId="0" borderId="0" xfId="0" applyNumberFormat="1" applyFont="1" applyAlignment="1">
      <alignment wrapText="1"/>
    </xf>
    <xf numFmtId="164" fontId="3" fillId="0" borderId="3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43" fontId="2" fillId="0" borderId="0" xfId="0" applyNumberFormat="1" applyFont="1"/>
    <xf numFmtId="37" fontId="3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3" fontId="9" fillId="0" borderId="0" xfId="1" applyFont="1"/>
    <xf numFmtId="164" fontId="9" fillId="0" borderId="0" xfId="1" applyNumberFormat="1" applyFont="1"/>
    <xf numFmtId="37" fontId="3" fillId="0" borderId="0" xfId="0" applyNumberFormat="1" applyFont="1" applyAlignment="1">
      <alignment horizontal="right" vertical="center" wrapText="1"/>
    </xf>
    <xf numFmtId="43" fontId="10" fillId="0" borderId="0" xfId="0" applyNumberFormat="1" applyFont="1"/>
    <xf numFmtId="43" fontId="0" fillId="0" borderId="0" xfId="0" applyNumberFormat="1"/>
    <xf numFmtId="37" fontId="1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37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98957</xdr:rowOff>
    </xdr:from>
    <xdr:to>
      <xdr:col>2</xdr:col>
      <xdr:colOff>751524</xdr:colOff>
      <xdr:row>6</xdr:row>
      <xdr:rowOff>67234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B7E7FC9D-7A67-4313-AE0B-372A3A009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98957"/>
          <a:ext cx="3629979" cy="93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1042749</xdr:colOff>
      <xdr:row>47</xdr:row>
      <xdr:rowOff>10733</xdr:rowOff>
    </xdr:from>
    <xdr:to>
      <xdr:col>1</xdr:col>
      <xdr:colOff>2918613</xdr:colOff>
      <xdr:row>51</xdr:row>
      <xdr:rowOff>74356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935845F-5E7D-4B43-A50F-165E8CC1E612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366599" y="8049833"/>
          <a:ext cx="1847289" cy="7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0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2397197</xdr:colOff>
      <xdr:row>43</xdr:row>
      <xdr:rowOff>95251</xdr:rowOff>
    </xdr:from>
    <xdr:to>
      <xdr:col>3</xdr:col>
      <xdr:colOff>284552</xdr:colOff>
      <xdr:row>47</xdr:row>
      <xdr:rowOff>127582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235F63D-B736-447F-8F69-B5B2065D4630}"/>
            </a:ext>
          </a:extLst>
        </xdr:cNvPr>
        <xdr:cNvSpPr txBox="1"/>
      </xdr:nvSpPr>
      <xdr:spPr>
        <a:xfrm>
          <a:off x="2721047" y="7448551"/>
          <a:ext cx="1621155" cy="718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0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168760</xdr:colOff>
      <xdr:row>44</xdr:row>
      <xdr:rowOff>68693</xdr:rowOff>
    </xdr:from>
    <xdr:to>
      <xdr:col>1</xdr:col>
      <xdr:colOff>1753720</xdr:colOff>
      <xdr:row>47</xdr:row>
      <xdr:rowOff>156882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0452CCA-D361-4678-AF2F-FF31D9B26DFB}"/>
            </a:ext>
          </a:extLst>
        </xdr:cNvPr>
        <xdr:cNvSpPr txBox="1"/>
      </xdr:nvSpPr>
      <xdr:spPr>
        <a:xfrm>
          <a:off x="168760" y="7622018"/>
          <a:ext cx="1908810" cy="57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0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0">
              <a:latin typeface="Arial Narrow" panose="020B0606020202030204" pitchFamily="34" charset="0"/>
            </a:rPr>
            <a:t> Administrativo</a:t>
          </a:r>
          <a:r>
            <a:rPr lang="es-ES" sz="1000" b="0" baseline="0">
              <a:latin typeface="Arial Narrow" panose="020B0606020202030204" pitchFamily="34" charset="0"/>
            </a:rPr>
            <a:t> Financiero </a:t>
          </a:r>
          <a:endParaRPr lang="es-ES" sz="1000" b="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312B-2BF7-48CF-A40E-7E9595C08214}">
  <sheetPr>
    <tabColor rgb="FF92D050"/>
    <pageSetUpPr fitToPage="1"/>
  </sheetPr>
  <dimension ref="B5:H54"/>
  <sheetViews>
    <sheetView showGridLines="0" tabSelected="1" topLeftCell="A4" zoomScale="190" zoomScaleNormal="190" workbookViewId="0">
      <selection activeCell="E7" sqref="E7"/>
    </sheetView>
  </sheetViews>
  <sheetFormatPr baseColWidth="10" defaultColWidth="11.42578125" defaultRowHeight="12.75" x14ac:dyDescent="0.2"/>
  <cols>
    <col min="1" max="1" width="4.85546875" style="1" customWidth="1"/>
    <col min="2" max="2" width="43.28515625" style="1" customWidth="1"/>
    <col min="3" max="3" width="12.7109375" style="1" bestFit="1" customWidth="1"/>
    <col min="4" max="4" width="5.42578125" style="1" customWidth="1"/>
    <col min="5" max="5" width="15.42578125" style="2" bestFit="1" customWidth="1"/>
    <col min="6" max="6" width="11.42578125" style="1"/>
    <col min="7" max="7" width="12.7109375" style="4" bestFit="1" customWidth="1"/>
    <col min="8" max="16384" width="11.42578125" style="1"/>
  </cols>
  <sheetData>
    <row r="5" spans="2:7" x14ac:dyDescent="0.2">
      <c r="G5" s="3"/>
    </row>
    <row r="8" spans="2:7" x14ac:dyDescent="0.2">
      <c r="B8" s="39" t="s">
        <v>0</v>
      </c>
      <c r="C8" s="39"/>
      <c r="F8" s="6"/>
      <c r="G8" s="3"/>
    </row>
    <row r="9" spans="2:7" x14ac:dyDescent="0.2">
      <c r="B9" s="39" t="s">
        <v>1</v>
      </c>
      <c r="C9" s="39"/>
      <c r="F9" s="6"/>
      <c r="G9" s="3"/>
    </row>
    <row r="10" spans="2:7" x14ac:dyDescent="0.2">
      <c r="B10" s="39" t="s">
        <v>2</v>
      </c>
      <c r="C10" s="39"/>
      <c r="F10" s="6"/>
      <c r="G10" s="3"/>
    </row>
    <row r="11" spans="2:7" x14ac:dyDescent="0.2">
      <c r="F11" s="6"/>
      <c r="G11" s="3"/>
    </row>
    <row r="12" spans="2:7" ht="15" x14ac:dyDescent="0.25">
      <c r="C12" s="7"/>
      <c r="E12" s="8"/>
      <c r="G12" s="3"/>
    </row>
    <row r="13" spans="2:7" ht="15" x14ac:dyDescent="0.25">
      <c r="B13" s="9" t="s">
        <v>3</v>
      </c>
      <c r="C13" s="5"/>
      <c r="E13"/>
      <c r="G13" s="3"/>
    </row>
    <row r="14" spans="2:7" ht="15" x14ac:dyDescent="0.25">
      <c r="B14" s="9" t="s">
        <v>4</v>
      </c>
      <c r="C14" s="10"/>
      <c r="E14"/>
      <c r="G14" s="3"/>
    </row>
    <row r="15" spans="2:7" ht="15" x14ac:dyDescent="0.25">
      <c r="B15" s="1" t="s">
        <v>5</v>
      </c>
      <c r="C15" s="11">
        <v>92433174.620000005</v>
      </c>
      <c r="E15"/>
      <c r="G15" s="3"/>
    </row>
    <row r="16" spans="2:7" s="12" customFormat="1" x14ac:dyDescent="0.2">
      <c r="B16" s="1" t="s">
        <v>6</v>
      </c>
      <c r="C16" s="11">
        <v>3413117.31</v>
      </c>
      <c r="E16" s="2"/>
      <c r="F16" s="13"/>
      <c r="G16" s="3"/>
    </row>
    <row r="17" spans="2:7" ht="15" x14ac:dyDescent="0.25">
      <c r="B17" s="1" t="s">
        <v>7</v>
      </c>
      <c r="C17" s="11">
        <v>1757250.17</v>
      </c>
      <c r="E17"/>
      <c r="F17" s="14"/>
      <c r="G17" s="15"/>
    </row>
    <row r="18" spans="2:7" ht="15.75" thickBot="1" x14ac:dyDescent="0.3">
      <c r="B18" s="9" t="s">
        <v>8</v>
      </c>
      <c r="C18" s="16">
        <f>SUM(C15:C17)</f>
        <v>97603542.100000009</v>
      </c>
      <c r="E18"/>
    </row>
    <row r="19" spans="2:7" ht="15.75" thickTop="1" x14ac:dyDescent="0.25">
      <c r="B19" s="9"/>
      <c r="C19" s="17"/>
      <c r="E19"/>
    </row>
    <row r="20" spans="2:7" x14ac:dyDescent="0.2">
      <c r="B20" s="9" t="s">
        <v>9</v>
      </c>
      <c r="C20" s="18"/>
    </row>
    <row r="21" spans="2:7" x14ac:dyDescent="0.2">
      <c r="B21" s="1" t="s">
        <v>10</v>
      </c>
      <c r="C21" s="11">
        <v>0</v>
      </c>
    </row>
    <row r="22" spans="2:7" x14ac:dyDescent="0.2">
      <c r="B22" s="1" t="s">
        <v>11</v>
      </c>
      <c r="C22" s="19">
        <v>37139766.329999998</v>
      </c>
    </row>
    <row r="23" spans="2:7" x14ac:dyDescent="0.2">
      <c r="B23" s="9" t="s">
        <v>12</v>
      </c>
      <c r="C23" s="20">
        <f>SUM(C21:C22)</f>
        <v>37139766.329999998</v>
      </c>
      <c r="F23" s="21"/>
    </row>
    <row r="24" spans="2:7" ht="13.5" thickBot="1" x14ac:dyDescent="0.25">
      <c r="B24" s="9" t="s">
        <v>13</v>
      </c>
      <c r="C24" s="16">
        <f>+C18+C23</f>
        <v>134743308.43000001</v>
      </c>
    </row>
    <row r="25" spans="2:7" ht="13.5" thickTop="1" x14ac:dyDescent="0.2">
      <c r="C25" s="22"/>
    </row>
    <row r="26" spans="2:7" x14ac:dyDescent="0.2">
      <c r="B26" s="9" t="s">
        <v>14</v>
      </c>
      <c r="C26" s="22"/>
    </row>
    <row r="27" spans="2:7" x14ac:dyDescent="0.2">
      <c r="B27" s="9" t="s">
        <v>15</v>
      </c>
      <c r="C27" s="22"/>
    </row>
    <row r="28" spans="2:7" x14ac:dyDescent="0.2">
      <c r="B28" s="1" t="s">
        <v>16</v>
      </c>
      <c r="C28" s="11">
        <v>20551788.193112001</v>
      </c>
      <c r="D28" s="21"/>
    </row>
    <row r="29" spans="2:7" x14ac:dyDescent="0.2">
      <c r="B29" s="1" t="s">
        <v>17</v>
      </c>
      <c r="C29" s="11">
        <v>81940.89</v>
      </c>
      <c r="F29" s="4"/>
    </row>
    <row r="30" spans="2:7" x14ac:dyDescent="0.2">
      <c r="B30" s="1" t="s">
        <v>18</v>
      </c>
      <c r="C30" s="11">
        <v>449446.38</v>
      </c>
      <c r="F30" s="2"/>
      <c r="G30" s="2"/>
    </row>
    <row r="31" spans="2:7" x14ac:dyDescent="0.2">
      <c r="B31" s="1" t="s">
        <v>19</v>
      </c>
      <c r="C31" s="19">
        <v>121688.97</v>
      </c>
      <c r="G31" s="2"/>
    </row>
    <row r="32" spans="2:7" x14ac:dyDescent="0.2">
      <c r="B32" s="9" t="s">
        <v>20</v>
      </c>
      <c r="C32" s="23">
        <f>SUM(C28:C31)</f>
        <v>21204864.433111999</v>
      </c>
      <c r="G32" s="2"/>
    </row>
    <row r="33" spans="2:8" x14ac:dyDescent="0.2">
      <c r="C33" s="18"/>
      <c r="G33" s="2"/>
    </row>
    <row r="34" spans="2:8" x14ac:dyDescent="0.2">
      <c r="B34" s="9" t="s">
        <v>21</v>
      </c>
      <c r="C34" s="18"/>
      <c r="G34" s="2"/>
    </row>
    <row r="35" spans="2:8" ht="15" x14ac:dyDescent="0.35">
      <c r="B35" s="9" t="s">
        <v>22</v>
      </c>
      <c r="C35" s="24">
        <v>0</v>
      </c>
      <c r="F35" s="25"/>
    </row>
    <row r="36" spans="2:8" x14ac:dyDescent="0.2">
      <c r="B36" s="9" t="s">
        <v>23</v>
      </c>
      <c r="C36" s="26">
        <f>+C32+C35</f>
        <v>21204864.433111999</v>
      </c>
      <c r="F36" s="25"/>
    </row>
    <row r="37" spans="2:8" x14ac:dyDescent="0.2">
      <c r="B37" s="1" t="s">
        <v>24</v>
      </c>
      <c r="C37" s="18"/>
      <c r="F37" s="25"/>
    </row>
    <row r="38" spans="2:8" x14ac:dyDescent="0.2">
      <c r="B38" s="9" t="s">
        <v>25</v>
      </c>
      <c r="C38" s="18"/>
      <c r="F38" s="4"/>
    </row>
    <row r="39" spans="2:8" x14ac:dyDescent="0.2">
      <c r="B39" s="1" t="s">
        <v>26</v>
      </c>
      <c r="C39" s="11">
        <v>11758433</v>
      </c>
      <c r="D39" s="11"/>
      <c r="E39" s="11"/>
      <c r="H39" s="2"/>
    </row>
    <row r="40" spans="2:8" ht="15" x14ac:dyDescent="0.35">
      <c r="B40" s="1" t="s">
        <v>27</v>
      </c>
      <c r="C40" s="27">
        <v>32773577.350000013</v>
      </c>
      <c r="E40" s="28"/>
      <c r="F40" s="2"/>
      <c r="H40" s="29"/>
    </row>
    <row r="41" spans="2:8" ht="15" x14ac:dyDescent="0.25">
      <c r="B41" s="1" t="s">
        <v>28</v>
      </c>
      <c r="C41" s="19">
        <v>69006433.649999991</v>
      </c>
      <c r="E41"/>
      <c r="F41" s="14"/>
      <c r="G41" s="15"/>
    </row>
    <row r="42" spans="2:8" ht="15" x14ac:dyDescent="0.25">
      <c r="B42" s="9" t="s">
        <v>29</v>
      </c>
      <c r="C42" s="30">
        <f>SUM(C39:C41)</f>
        <v>113538444</v>
      </c>
      <c r="E42" s="31"/>
      <c r="F42"/>
      <c r="G42"/>
      <c r="H42"/>
    </row>
    <row r="43" spans="2:8" ht="15.75" thickBot="1" x14ac:dyDescent="0.3">
      <c r="B43" s="9" t="s">
        <v>30</v>
      </c>
      <c r="C43" s="16">
        <f>+C36+C42</f>
        <v>134743308.433112</v>
      </c>
      <c r="E43" s="32"/>
      <c r="F43"/>
      <c r="G43"/>
      <c r="H43"/>
    </row>
    <row r="44" spans="2:8" ht="15.75" thickTop="1" x14ac:dyDescent="0.25">
      <c r="B44" s="9"/>
      <c r="C44" s="33"/>
      <c r="F44"/>
      <c r="G44"/>
      <c r="H44" s="21"/>
    </row>
    <row r="46" spans="2:8" s="34" customFormat="1" x14ac:dyDescent="0.2">
      <c r="D46" s="35"/>
      <c r="E46" s="36"/>
      <c r="F46" s="1"/>
      <c r="G46" s="4"/>
    </row>
    <row r="47" spans="2:8" s="34" customFormat="1" x14ac:dyDescent="0.25">
      <c r="D47" s="35"/>
      <c r="E47" s="36"/>
      <c r="G47" s="37"/>
    </row>
    <row r="48" spans="2:8" s="34" customFormat="1" x14ac:dyDescent="0.25">
      <c r="D48" s="35"/>
      <c r="E48" s="36"/>
      <c r="G48" s="37"/>
    </row>
    <row r="49" spans="3:7" s="34" customFormat="1" x14ac:dyDescent="0.25">
      <c r="D49" s="35"/>
      <c r="E49" s="36"/>
      <c r="G49" s="37"/>
    </row>
    <row r="50" spans="3:7" s="34" customFormat="1" x14ac:dyDescent="0.25">
      <c r="D50" s="35"/>
      <c r="G50" s="37"/>
    </row>
    <row r="51" spans="3:7" x14ac:dyDescent="0.2">
      <c r="D51" s="36"/>
      <c r="F51" s="34"/>
      <c r="G51" s="37"/>
    </row>
    <row r="52" spans="3:7" x14ac:dyDescent="0.2">
      <c r="C52" s="38"/>
    </row>
    <row r="53" spans="3:7" ht="15" x14ac:dyDescent="0.35">
      <c r="C53" s="29"/>
    </row>
    <row r="54" spans="3:7" ht="15" x14ac:dyDescent="0.35">
      <c r="C54" s="29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Est.SituaciónFin.oct-2025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2025-11-18T15:47:04Z</dcterms:created>
  <dcterms:modified xsi:type="dcterms:W3CDTF">2026-06-30T13:51:01Z</dcterms:modified>
</cp:coreProperties>
</file>