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STADO DE CUENTA DE SUPLIDORES\2024\CUENTAS POR PAGAR\JUNIO\"/>
    </mc:Choice>
  </mc:AlternateContent>
  <xr:revisionPtr revIDLastSave="0" documentId="8_{9CF4E399-F651-40DA-B31B-EFDA7B7C858E}" xr6:coauthVersionLast="47" xr6:coauthVersionMax="47" xr10:uidLastSave="{00000000-0000-0000-0000-000000000000}"/>
  <bookViews>
    <workbookView xWindow="-120" yWindow="-120" windowWidth="29040" windowHeight="15840" xr2:uid="{43A36357-42CF-4E73-B579-CDBEBEEBC1C5}"/>
  </bookViews>
  <sheets>
    <sheet name="CXP 30 jun. 2024" sheetId="1" r:id="rId1"/>
  </sheets>
  <definedNames>
    <definedName name="_xlnm._FilterDatabase" localSheetId="0" hidden="1">'CXP 30 jun. 2024'!$B$10:$F$21</definedName>
    <definedName name="_xlnm.Print_Area" localSheetId="0">'CXP 30 jun. 2024'!$A$1:$G$41</definedName>
    <definedName name="_xlnm.Print_Titles" localSheetId="0">'CXP 30 jun.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0" i="1" s="1"/>
  <c r="F21" i="1"/>
  <c r="F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27" authorId="0" shapeId="0" xr:uid="{FE39BA27-E6C4-4A97-BDA6-56FD3961FEC1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<sst xmlns="http://schemas.openxmlformats.org/spreadsheetml/2006/main" count="60" uniqueCount="46">
  <si>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</si>
  <si>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</si>
  <si>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</si>
  <si>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</si>
  <si>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</si>
  <si>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</si>
  <si>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</si>
  <si>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</si>
  <si>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</si>
  <si>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</si>
  <si>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</si>
  <si>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</si>
  <si>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</si>
  <si>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B1500000102</t>
  </si>
  <si>
    <t>Pedro Javier Abreu Núñez</t>
  </si>
  <si>
    <t>Alquiler Estación Montecristi, mayo 2024</t>
  </si>
  <si>
    <t>B1500338674</t>
  </si>
  <si>
    <t>Empresa Distribuidora de Eléctricidad del Este, S.A.</t>
  </si>
  <si>
    <t>Energía eléctrica Estación Miches</t>
  </si>
  <si>
    <t>B1500000103</t>
  </si>
  <si>
    <t>Alquiler Estación Montecristi, junio 2024</t>
  </si>
  <si>
    <t>B1500341433</t>
  </si>
  <si>
    <t>Energía eléctrica Estación San Pedro de Macorís</t>
  </si>
  <si>
    <t>B1500538043</t>
  </si>
  <si>
    <t>Edesur Dominicana, S.A.</t>
  </si>
  <si>
    <t>Energía eléctrica local PDMB</t>
  </si>
  <si>
    <t>B1500538045</t>
  </si>
  <si>
    <t>Energía eléctrica Codopesca</t>
  </si>
  <si>
    <t>B1500538050</t>
  </si>
  <si>
    <t>Energía eléctrica Subdirección</t>
  </si>
  <si>
    <t>B1500538054</t>
  </si>
  <si>
    <t xml:space="preserve">Energía eléctrica Almacén Codopesca </t>
  </si>
  <si>
    <t>B1500541216</t>
  </si>
  <si>
    <t>Energía eléctrica Estación Barahona</t>
  </si>
  <si>
    <t>B1500541917</t>
  </si>
  <si>
    <t>Energía eléctrica Estación Pedernales</t>
  </si>
  <si>
    <t>Cuentas por pagar en USD</t>
  </si>
  <si>
    <t>2018-2023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</si>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</sst>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2" fillId="0" borderId="0" xfId="1" applyFont="1" applyFill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43" fontId="3" fillId="0" borderId="4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 indent="1"/>
    </xf>
    <xf numFmtId="0" fontId="3" fillId="0" borderId="3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5" xfId="0" applyNumberFormat="1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3921D697-2CC5-43BF-BCF2-79D731ADFFE0}"/>
    <cellStyle name="Normal" xfId="0" builtinId="0"/>
    <cellStyle name="Normal 2" xfId="2" xr:uid="{27C894E1-5185-4E08-AF25-74FAEB864F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246371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EE75C2-E190-4447-A8EB-3F480B83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0"/>
          <a:ext cx="2791451" cy="787268"/>
        </a:xfrm>
        <a:prstGeom prst="rect">
          <a:avLst/>
        </a:prstGeom>
      </xdr:spPr>
    </xdr:pic>
    <xdr:clientData/>
  </xdr:twoCellAnchor>
  <xdr:twoCellAnchor>
    <xdr:from>
      <xdr:col>3</xdr:col>
      <xdr:colOff>1397688</xdr:colOff>
      <xdr:row>35</xdr:row>
      <xdr:rowOff>178376</xdr:rowOff>
    </xdr:from>
    <xdr:to>
      <xdr:col>4</xdr:col>
      <xdr:colOff>276910</xdr:colOff>
      <xdr:row>35</xdr:row>
      <xdr:rowOff>178376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98ECE11-596E-450D-957D-9BB9C8927E75}"/>
            </a:ext>
          </a:extLst>
        </xdr:cNvPr>
        <xdr:cNvCxnSpPr/>
      </xdr:nvCxnSpPr>
      <xdr:spPr>
        <a:xfrm>
          <a:off x="4278048" y="7714556"/>
          <a:ext cx="27273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1413163</xdr:colOff>
      <xdr:row>37</xdr:row>
      <xdr:rowOff>153844</xdr:rowOff>
    </xdr:from>
    <xdr:to>
      <xdr:col>4</xdr:col>
      <xdr:colOff>292385</xdr:colOff>
      <xdr:row>37</xdr:row>
      <xdr:rowOff>153844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2680E9FC-6A2A-41B8-A9C1-995E54AAFCE1}"/>
            </a:ext>
          </a:extLst>
        </xdr:cNvPr>
        <xdr:cNvCxnSpPr/>
      </xdr:nvCxnSpPr>
      <xdr:spPr>
        <a:xfrm>
          <a:off x="4287981" y="8016299"/>
          <a:ext cx="2730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1418134</xdr:colOff>
      <xdr:row>39</xdr:row>
      <xdr:rowOff>117899</xdr:rowOff>
    </xdr:from>
    <xdr:to>
      <xdr:col>4</xdr:col>
      <xdr:colOff>297356</xdr:colOff>
      <xdr:row>39</xdr:row>
      <xdr:rowOff>117899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945C709-6CBB-4ED5-928F-8387F0708F60}"/>
            </a:ext>
          </a:extLst>
        </xdr:cNvPr>
        <xdr:cNvCxnSpPr/>
      </xdr:nvCxnSpPr>
      <xdr:spPr>
        <a:xfrm>
          <a:off x="4292952" y="8326717"/>
          <a:ext cx="27307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48490</xdr:colOff>
      <xdr:row>34</xdr:row>
      <xdr:rowOff>124695</xdr:rowOff>
    </xdr:from>
    <xdr:to>
      <xdr:col>6</xdr:col>
      <xdr:colOff>286812</xdr:colOff>
      <xdr:row>41</xdr:row>
      <xdr:rowOff>45719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629445-B822-45EE-B073-AEFC8C1582F0}"/>
            </a:ext>
          </a:extLst>
        </xdr:cNvPr>
        <xdr:cNvGrpSpPr/>
      </xdr:nvGrpSpPr>
      <xdr:grpSpPr>
        <a:xfrm>
          <a:off x="48490" y="7727377"/>
          <a:ext cx="10889004" cy="1193910"/>
          <a:chOff x="552451" y="11506199"/>
          <a:chExt cx="10515600" cy="1372169"/>
        </a:xfrm>
      </xdr:grpSpPr>
      <xdr:sp macro="" textlink="">
        <xdr:nvSpPr>
          <xdr:cNvPr id="17" name="CuadroTexto 16">
            <a:extLst>
              <a:ext uri="{FF2B5EF4-FFF2-40B4-BE49-F238E27FC236}">
                <a16:creationId xmlns:a16="http://schemas.microsoft.com/office/drawing/2014/main" id="{57AC650C-29EF-1B26-DA4B-A7AA44E5E1F4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46F14353-20C8-5A3A-AF90-A35CB903449F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C4C32070-5E1C-1915-8E7F-9BF1B92D5CE5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Conector recto 19">
            <a:extLst>
              <a:ext uri="{FF2B5EF4-FFF2-40B4-BE49-F238E27FC236}">
                <a16:creationId xmlns:a16="http://schemas.microsoft.com/office/drawing/2014/main" id="{1FBE91AF-195E-39BB-479C-42E3948AF44B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35F3111C-474F-66F8-31EA-8FFFF41759F1}"/>
              </a:ext>
            </a:extLst>
          </xdr:cNvPr>
          <xdr:cNvSpPr txBox="1"/>
        </xdr:nvSpPr>
        <xdr:spPr>
          <a:xfrm>
            <a:off x="4203652" y="11541164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CuadroTexto 21">
            <a:extLst>
              <a:ext uri="{FF2B5EF4-FFF2-40B4-BE49-F238E27FC236}">
                <a16:creationId xmlns:a16="http://schemas.microsoft.com/office/drawing/2014/main" id="{5EAC2C73-CC1C-F406-A76E-2A4F5D756C02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23" name="Conector recto 22">
            <a:extLst>
              <a:ext uri="{FF2B5EF4-FFF2-40B4-BE49-F238E27FC236}">
                <a16:creationId xmlns:a16="http://schemas.microsoft.com/office/drawing/2014/main" id="{ABA14A34-F10D-53F5-39AD-F9E5C78960B5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Conector recto 23">
            <a:extLst>
              <a:ext uri="{FF2B5EF4-FFF2-40B4-BE49-F238E27FC236}">
                <a16:creationId xmlns:a16="http://schemas.microsoft.com/office/drawing/2014/main" id="{F8D6DBFF-C040-2000-DFA3-67323213CB83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Conector recto 24">
            <a:extLst>
              <a:ext uri="{FF2B5EF4-FFF2-40B4-BE49-F238E27FC236}">
                <a16:creationId xmlns:a16="http://schemas.microsoft.com/office/drawing/2014/main" id="{E8D6C3D1-37E6-19CB-15CF-1D512AEF1E71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419B-46B9-4F2F-A45F-D11B1ED88A35}">
  <dimension ref="B1:L41"/>
  <sheetViews>
    <sheetView tabSelected="1" zoomScale="110" zoomScaleNormal="110" workbookViewId="0">
      <selection activeCell="E47" sqref="E47"/>
    </sheetView>
  </sheetViews>
  <sheetFormatPr baseColWidth="10" defaultColWidth="29" defaultRowHeight="14.25" x14ac:dyDescent="0.2"/>
  <cols>
    <col min="1" max="1" width="4.85546875" style="1" customWidth="1"/>
    <col min="2" max="2" width="17" style="1" customWidth="1"/>
    <col min="3" max="3" width="20.140625" style="1" bestFit="1" customWidth="1"/>
    <col min="4" max="4" width="56.140625" style="2" bestFit="1" customWidth="1"/>
    <col min="5" max="5" width="43.7109375" style="1" customWidth="1"/>
    <col min="6" max="6" width="17.85546875" style="3" customWidth="1"/>
    <col min="7" max="7" width="5.42578125" style="4" customWidth="1"/>
    <col min="8" max="8" width="13.5703125" style="1" bestFit="1" customWidth="1"/>
    <col min="9" max="9" width="13.855468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45473</v>
      </c>
      <c r="D7" s="8"/>
      <c r="F7" s="9"/>
      <c r="G7" s="4"/>
      <c r="H7" s="1"/>
      <c r="I7" s="5"/>
    </row>
    <row r="8" spans="2:12" s="7" customFormat="1" x14ac:dyDescent="0.2">
      <c r="B8" s="17"/>
      <c r="C8" s="18"/>
      <c r="D8" s="8"/>
      <c r="F8" s="9"/>
      <c r="G8" s="4"/>
      <c r="H8" s="1"/>
      <c r="I8" s="5"/>
    </row>
    <row r="9" spans="2:12" s="7" customFormat="1" ht="12.75" customHeight="1" x14ac:dyDescent="0.2">
      <c r="B9" s="45" t="s">
        <v>7</v>
      </c>
      <c r="C9" s="45"/>
      <c r="D9" s="45"/>
      <c r="E9" s="45"/>
      <c r="F9" s="45"/>
      <c r="G9" s="4"/>
      <c r="H9" s="1"/>
      <c r="I9" s="5"/>
    </row>
    <row r="10" spans="2:12" s="20" customFormat="1" ht="15.6" customHeight="1" x14ac:dyDescent="0.2"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  <c r="H10" s="4"/>
      <c r="I10" s="4"/>
      <c r="J10" s="4"/>
      <c r="K10" s="4"/>
      <c r="L10" s="4"/>
    </row>
    <row r="11" spans="2:12" s="20" customFormat="1" ht="15.6" customHeight="1" x14ac:dyDescent="0.2">
      <c r="B11" s="21">
        <v>45449</v>
      </c>
      <c r="C11" s="22" t="s">
        <v>13</v>
      </c>
      <c r="D11" s="22" t="s">
        <v>14</v>
      </c>
      <c r="E11" s="23" t="s">
        <v>15</v>
      </c>
      <c r="F11" s="24">
        <v>17961.96</v>
      </c>
      <c r="G11" s="4"/>
      <c r="H11" s="4"/>
      <c r="I11" s="4"/>
      <c r="J11" s="4"/>
      <c r="K11" s="4"/>
      <c r="L11" s="4"/>
    </row>
    <row r="12" spans="2:12" s="20" customFormat="1" ht="15.6" customHeight="1" x14ac:dyDescent="0.2">
      <c r="B12" s="21">
        <v>45460</v>
      </c>
      <c r="C12" s="22" t="s">
        <v>16</v>
      </c>
      <c r="D12" s="22" t="s">
        <v>17</v>
      </c>
      <c r="E12" s="25" t="s">
        <v>18</v>
      </c>
      <c r="F12" s="24">
        <v>321.99</v>
      </c>
      <c r="G12" s="4"/>
      <c r="H12" s="4"/>
      <c r="I12" s="4"/>
      <c r="J12" s="4"/>
      <c r="K12" s="4"/>
      <c r="L12" s="4"/>
    </row>
    <row r="13" spans="2:12" s="4" customFormat="1" ht="15.6" customHeight="1" x14ac:dyDescent="0.2">
      <c r="B13" s="21">
        <v>45465</v>
      </c>
      <c r="C13" s="22" t="s">
        <v>19</v>
      </c>
      <c r="D13" s="22" t="s">
        <v>14</v>
      </c>
      <c r="E13" s="23" t="s">
        <v>20</v>
      </c>
      <c r="F13" s="24">
        <v>17961.96</v>
      </c>
    </row>
    <row r="14" spans="2:12" s="4" customFormat="1" ht="15.6" customHeight="1" x14ac:dyDescent="0.2">
      <c r="B14" s="21">
        <v>45470</v>
      </c>
      <c r="C14" s="22" t="s">
        <v>21</v>
      </c>
      <c r="D14" s="22" t="s">
        <v>17</v>
      </c>
      <c r="E14" s="25" t="s">
        <v>22</v>
      </c>
      <c r="F14" s="24">
        <v>1766.23</v>
      </c>
    </row>
    <row r="15" spans="2:12" s="20" customFormat="1" ht="15.6" customHeight="1" x14ac:dyDescent="0.2">
      <c r="B15" s="21">
        <v>45473</v>
      </c>
      <c r="C15" s="22" t="s">
        <v>23</v>
      </c>
      <c r="D15" s="22" t="s">
        <v>24</v>
      </c>
      <c r="E15" s="23" t="s">
        <v>25</v>
      </c>
      <c r="F15" s="24">
        <v>128.96</v>
      </c>
      <c r="G15" s="4"/>
      <c r="H15" s="26"/>
      <c r="I15" s="4"/>
      <c r="J15" s="4"/>
      <c r="K15" s="4"/>
      <c r="L15" s="4"/>
    </row>
    <row r="16" spans="2:12" s="4" customFormat="1" ht="15.6" customHeight="1" x14ac:dyDescent="0.2">
      <c r="B16" s="21">
        <v>45473</v>
      </c>
      <c r="C16" s="22" t="s">
        <v>26</v>
      </c>
      <c r="D16" s="22" t="s">
        <v>24</v>
      </c>
      <c r="E16" s="23" t="s">
        <v>27</v>
      </c>
      <c r="F16" s="24">
        <v>30233.29</v>
      </c>
    </row>
    <row r="17" spans="2:8" s="4" customFormat="1" ht="15.6" customHeight="1" x14ac:dyDescent="0.2">
      <c r="B17" s="21">
        <v>45473</v>
      </c>
      <c r="C17" s="22" t="s">
        <v>28</v>
      </c>
      <c r="D17" s="22" t="s">
        <v>24</v>
      </c>
      <c r="E17" s="23" t="s">
        <v>29</v>
      </c>
      <c r="F17" s="24">
        <v>23000.25</v>
      </c>
    </row>
    <row r="18" spans="2:8" s="4" customFormat="1" ht="15.6" customHeight="1" x14ac:dyDescent="0.2">
      <c r="B18" s="21">
        <v>45473</v>
      </c>
      <c r="C18" s="22" t="s">
        <v>30</v>
      </c>
      <c r="D18" s="22" t="s">
        <v>24</v>
      </c>
      <c r="E18" s="23" t="s">
        <v>31</v>
      </c>
      <c r="F18" s="24">
        <v>1758.14</v>
      </c>
    </row>
    <row r="19" spans="2:8" s="4" customFormat="1" ht="15.6" customHeight="1" x14ac:dyDescent="0.2">
      <c r="B19" s="21">
        <v>45473</v>
      </c>
      <c r="C19" s="22" t="s">
        <v>32</v>
      </c>
      <c r="D19" s="22" t="s">
        <v>24</v>
      </c>
      <c r="E19" s="23" t="s">
        <v>33</v>
      </c>
      <c r="F19" s="24">
        <v>1064.22</v>
      </c>
    </row>
    <row r="20" spans="2:8" s="4" customFormat="1" ht="15.6" customHeight="1" x14ac:dyDescent="0.2">
      <c r="B20" s="21">
        <v>45473</v>
      </c>
      <c r="C20" s="22" t="s">
        <v>34</v>
      </c>
      <c r="D20" s="22" t="s">
        <v>24</v>
      </c>
      <c r="E20" s="25" t="s">
        <v>35</v>
      </c>
      <c r="F20" s="24">
        <v>1762.53</v>
      </c>
    </row>
    <row r="21" spans="2:8" x14ac:dyDescent="0.2">
      <c r="B21" s="27"/>
      <c r="C21" s="28"/>
      <c r="D21" s="28"/>
      <c r="E21" s="29" t="s">
        <v>12</v>
      </c>
      <c r="F21" s="30">
        <f>SUM(F11:F20)</f>
        <v>95959.530000000013</v>
      </c>
    </row>
    <row r="22" spans="2:8" x14ac:dyDescent="0.2">
      <c r="B22" s="4"/>
      <c r="C22" s="4"/>
      <c r="D22" s="4"/>
      <c r="E22" s="31"/>
      <c r="F22" s="32"/>
    </row>
    <row r="23" spans="2:8" x14ac:dyDescent="0.2">
      <c r="B23" s="4"/>
      <c r="C23" s="4"/>
      <c r="D23" s="4"/>
      <c r="E23" s="31"/>
      <c r="F23" s="32"/>
    </row>
    <row r="24" spans="2:8" ht="15" customHeight="1" x14ac:dyDescent="0.2">
      <c r="B24" s="46" t="s">
        <v>36</v>
      </c>
      <c r="C24" s="46"/>
      <c r="D24" s="46"/>
      <c r="E24" s="46"/>
      <c r="F24" s="46"/>
    </row>
    <row r="25" spans="2:8" x14ac:dyDescent="0.2">
      <c r="B25" s="19" t="s">
        <v>8</v>
      </c>
      <c r="C25" s="19" t="s">
        <v>9</v>
      </c>
      <c r="D25" s="19" t="s">
        <v>10</v>
      </c>
      <c r="E25" s="19" t="s">
        <v>11</v>
      </c>
      <c r="F25" s="19" t="s">
        <v>12</v>
      </c>
    </row>
    <row r="26" spans="2:8" ht="42.75" x14ac:dyDescent="0.25">
      <c r="B26" s="33">
        <v>45138</v>
      </c>
      <c r="C26" s="34" t="s">
        <v>37</v>
      </c>
      <c r="D26" s="35" t="s">
        <v>38</v>
      </c>
      <c r="E26" s="35" t="s">
        <v>39</v>
      </c>
      <c r="F26" s="36">
        <v>101812.42</v>
      </c>
      <c r="H26"/>
    </row>
    <row r="27" spans="2:8" ht="42.75" x14ac:dyDescent="0.25">
      <c r="B27" s="33">
        <v>44834</v>
      </c>
      <c r="C27" s="34" t="s">
        <v>40</v>
      </c>
      <c r="D27" s="35" t="s">
        <v>41</v>
      </c>
      <c r="E27" s="35" t="s">
        <v>42</v>
      </c>
      <c r="F27" s="36">
        <v>155000</v>
      </c>
      <c r="H27"/>
    </row>
    <row r="28" spans="2:8" x14ac:dyDescent="0.2">
      <c r="B28" s="43" t="s">
        <v>43</v>
      </c>
      <c r="C28" s="44"/>
      <c r="D28" s="44"/>
      <c r="E28" s="47"/>
      <c r="F28" s="37">
        <f>SUM(F26:F27)</f>
        <v>256812.41999999998</v>
      </c>
    </row>
    <row r="29" spans="2:8" x14ac:dyDescent="0.2">
      <c r="B29" s="43" t="s">
        <v>44</v>
      </c>
      <c r="C29" s="44"/>
      <c r="D29" s="44"/>
      <c r="E29" s="47"/>
      <c r="F29" s="38">
        <v>59.152000000000001</v>
      </c>
    </row>
    <row r="30" spans="2:8" x14ac:dyDescent="0.2">
      <c r="B30" s="43" t="s">
        <v>12</v>
      </c>
      <c r="C30" s="44"/>
      <c r="D30" s="44"/>
      <c r="E30" s="47"/>
      <c r="F30" s="37">
        <f>+F28*F29</f>
        <v>15190968.26784</v>
      </c>
    </row>
    <row r="31" spans="2:8" x14ac:dyDescent="0.2">
      <c r="F31" s="4"/>
    </row>
    <row r="32" spans="2:8" x14ac:dyDescent="0.2">
      <c r="B32" s="43" t="s">
        <v>45</v>
      </c>
      <c r="C32" s="44"/>
      <c r="D32" s="44"/>
      <c r="E32" s="44"/>
      <c r="F32" s="42">
        <f>+F21+F30</f>
        <v>15286927.797839999</v>
      </c>
    </row>
    <row r="33" spans="2:6" x14ac:dyDescent="0.2">
      <c r="B33" s="39"/>
      <c r="C33" s="39"/>
      <c r="D33" s="39"/>
      <c r="E33" s="39"/>
      <c r="F33" s="40"/>
    </row>
    <row r="34" spans="2:6" x14ac:dyDescent="0.2">
      <c r="B34" s="39"/>
      <c r="C34" s="39"/>
      <c r="D34" s="39"/>
      <c r="E34" s="39"/>
      <c r="F34" s="40"/>
    </row>
    <row r="35" spans="2:6" x14ac:dyDescent="0.2">
      <c r="B35" s="39"/>
      <c r="C35" s="39"/>
      <c r="D35" s="39"/>
      <c r="E35" s="39"/>
      <c r="F35" s="40"/>
    </row>
    <row r="36" spans="2:6" x14ac:dyDescent="0.2">
      <c r="B36" s="39"/>
      <c r="C36" s="39"/>
      <c r="D36" s="39"/>
      <c r="E36" s="39"/>
      <c r="F36" s="40"/>
    </row>
    <row r="37" spans="2:6" x14ac:dyDescent="0.2">
      <c r="B37" s="39"/>
      <c r="C37" s="39"/>
      <c r="D37" s="39"/>
      <c r="E37" s="39"/>
      <c r="F37" s="40"/>
    </row>
    <row r="38" spans="2:6" x14ac:dyDescent="0.2">
      <c r="B38" s="39"/>
      <c r="C38" s="39"/>
      <c r="D38" s="39"/>
      <c r="E38" s="39"/>
      <c r="F38" s="40"/>
    </row>
    <row r="39" spans="2:6" x14ac:dyDescent="0.2">
      <c r="B39" s="4"/>
      <c r="C39" s="4"/>
    </row>
    <row r="40" spans="2:6" x14ac:dyDescent="0.2">
      <c r="B40" s="41"/>
      <c r="C40" s="2"/>
      <c r="D40" s="1"/>
      <c r="F40" s="1"/>
    </row>
    <row r="41" spans="2:6" x14ac:dyDescent="0.2">
      <c r="B41" s="41"/>
      <c r="C41" s="2"/>
      <c r="D41" s="1"/>
      <c r="F41" s="1"/>
    </row>
  </sheetData>
  <autoFilter ref="B10:F21" xr:uid="{2434FDEE-DA9A-4140-8DC3-F2A431A381B8}">
    <sortState xmlns:xlrd2="http://schemas.microsoft.com/office/spreadsheetml/2017/richdata2" ref="B11:F21">
      <sortCondition ref="B10:B21"/>
    </sortState>
  </autoFilter>
  <mergeCells count="6">
    <mergeCell ref="B32:E32"/>
    <mergeCell ref="B9:F9"/>
    <mergeCell ref="B24:F24"/>
    <mergeCell ref="B28:E28"/>
    <mergeCell ref="B29:E29"/>
    <mergeCell ref="B30:E30"/>
  </mergeCells>
  <printOptions horizontalCentered="1"/>
  <pageMargins left="0.70866141732283472" right="0.70866141732283472" top="0.41" bottom="0.49" header="0.31496062992125984" footer="0.31496062992125984"/>
  <pageSetup scale="75" fitToWidth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30 jun. 2024</vt:lpstr>
      <vt:lpstr>'CXP 30 jun. 2024'!Área_de_impresión</vt:lpstr>
      <vt:lpstr>'CXP 30 jun.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2024-07-15T13:58:03Z</cp:lastPrinted>
  <dcterms:created xsi:type="dcterms:W3CDTF">2024-07-14T20:51:31Z</dcterms:created>
  <dcterms:modified xsi:type="dcterms:W3CDTF">2025-10-14T13:41:42Z</dcterms:modified>
</cp:coreProperties>
</file>