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JULIO\"/>
    </mc:Choice>
  </mc:AlternateContent>
  <xr:revisionPtr revIDLastSave="0" documentId="8_{A0222D61-5AD0-4EBE-B78A-7A3742268921}" xr6:coauthVersionLast="47" xr6:coauthVersionMax="47" xr10:uidLastSave="{00000000-0000-0000-0000-000000000000}"/>
  <bookViews>
    <workbookView xWindow="-120" yWindow="-120" windowWidth="29040" windowHeight="15840" xr2:uid="{F9B300D3-06E6-4E79-B695-570497C52FA5}"/>
  </bookViews>
  <sheets>
    <sheet name="Pago Proveedor jul-2025 " sheetId="2" r:id="rId1"/>
  </sheets>
  <definedNames>
    <definedName name="_xlnm._FilterDatabase" localSheetId="0" hidden="1">'Pago Proveedor jul-2025 '!$B$9:$G$67</definedName>
    <definedName name="_xlnm.Print_Area" localSheetId="0">'Pago Proveedor jul-2025 '!$A$1:$H$77</definedName>
    <definedName name="_xlnm.Print_Titles" localSheetId="0">'Pago Proveedor jul-2025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2" l="1"/>
</calcChain>
</file>

<file path=xl/sharedStrings.xml><?xml version="1.0" encoding="utf-8"?>
<sst xmlns="http://schemas.openxmlformats.org/spreadsheetml/2006/main" count="210" uniqueCount="198">
  <si>
    <t>Alquiler impresoras multifuncionales, mayo 2025.</t>
  </si>
  <si>
    <t>Soluciones Tecnológicas Empresariales, SRL</t>
  </si>
  <si>
    <t>1338-1</t>
  </si>
  <si>
    <t>Juan Carlos Genao De Los Santos</t>
  </si>
  <si>
    <t>1327-1</t>
  </si>
  <si>
    <t>CAASD</t>
  </si>
  <si>
    <t xml:space="preserve">Edenorte Dominicana, S.A </t>
  </si>
  <si>
    <t>1290-1</t>
  </si>
  <si>
    <t>Alquiler de vehículos, junio 2025.</t>
  </si>
  <si>
    <t>Leasing Automotriz del Sur, SRL</t>
  </si>
  <si>
    <t>1288-1</t>
  </si>
  <si>
    <t>Deducible por daños en accidente.</t>
  </si>
  <si>
    <t>1286-1</t>
  </si>
  <si>
    <t>Alquiler estación Montecristi, junio y julio 2025.</t>
  </si>
  <si>
    <t>Pedro Javier Abreu Núñez</t>
  </si>
  <si>
    <t>1284-1</t>
  </si>
  <si>
    <t>Adquisición de balanza.</t>
  </si>
  <si>
    <t>UNEX Dominicana, SRL</t>
  </si>
  <si>
    <t>1282-1</t>
  </si>
  <si>
    <t>Anuncio veda de Lambí.</t>
  </si>
  <si>
    <t>Editora El Nuevo Diario, SA</t>
  </si>
  <si>
    <t>1280-1</t>
  </si>
  <si>
    <t>Participación proceso de recepción.</t>
  </si>
  <si>
    <t>Aquiles de León Valdez</t>
  </si>
  <si>
    <t>1277-1</t>
  </si>
  <si>
    <t>Particiación en legalización de contratos.</t>
  </si>
  <si>
    <t>1273-1</t>
  </si>
  <si>
    <t>Alquiler estación Nagua, julio 2025.</t>
  </si>
  <si>
    <t>Multimedios Premium V. V., SRL</t>
  </si>
  <si>
    <t>1271-1</t>
  </si>
  <si>
    <t>Impresión de documentos</t>
  </si>
  <si>
    <t>Arteplas Publicitaria</t>
  </si>
  <si>
    <t>1255-1</t>
  </si>
  <si>
    <t>EDESUR</t>
  </si>
  <si>
    <t>1253-1</t>
  </si>
  <si>
    <t>Alquiler Puerto Plata, julio 2025</t>
  </si>
  <si>
    <t>Fanny María Méndez Alonzo</t>
  </si>
  <si>
    <t>1247-1</t>
  </si>
  <si>
    <t>1241-1</t>
  </si>
  <si>
    <t>Adquisición de fundas.</t>
  </si>
  <si>
    <t>Grupo Gopez, SRL</t>
  </si>
  <si>
    <t>1178-1</t>
  </si>
  <si>
    <t>Servicio de alquiler estación Mopntecristi, período febrero 2025.</t>
  </si>
  <si>
    <t>1107-1</t>
  </si>
  <si>
    <t>Adquisición de cámaras de seguridad</t>
  </si>
  <si>
    <t>Luxon Soluciones y Servicios Audiovisuales, SRL</t>
  </si>
  <si>
    <t>1226-1</t>
  </si>
  <si>
    <t>Seguros de salud, período 01/07/2025 - 31/07/2025</t>
  </si>
  <si>
    <t>SENASA</t>
  </si>
  <si>
    <t>1209-1</t>
  </si>
  <si>
    <t>Adquisición de alimentos para crecimiento de peces.</t>
  </si>
  <si>
    <t>José Rafael Alvarez Urbáez</t>
  </si>
  <si>
    <t>948-1</t>
  </si>
  <si>
    <t>Servicio de rellenado de botellones y adquisición de fardos de agua.</t>
  </si>
  <si>
    <t>Planeta Azul, SA</t>
  </si>
  <si>
    <t>1222-1</t>
  </si>
  <si>
    <t>Servicio de catering.</t>
  </si>
  <si>
    <t>Mister Sandwich Comidas y Más, SRL</t>
  </si>
  <si>
    <t>1220-1</t>
  </si>
  <si>
    <t>1214-1</t>
  </si>
  <si>
    <t>Seguro de salud para empleados del Consejo.</t>
  </si>
  <si>
    <t>1228-1</t>
  </si>
  <si>
    <t>Reparación de carrocería</t>
  </si>
  <si>
    <t>One Color Automotive Options, SRL</t>
  </si>
  <si>
    <t>1211-1</t>
  </si>
  <si>
    <t>1197-1</t>
  </si>
  <si>
    <t>Altice Dominicana, SA</t>
  </si>
  <si>
    <t>1195-1</t>
  </si>
  <si>
    <t>Adquisición de insumos operacionales</t>
  </si>
  <si>
    <t>Lomier Company, SRL</t>
  </si>
  <si>
    <t>1191-1</t>
  </si>
  <si>
    <t>Adquisición de equipos de seguridad laboral.</t>
  </si>
  <si>
    <t>Suplidora Hidamar, SRL</t>
  </si>
  <si>
    <t>1152-1</t>
  </si>
  <si>
    <t>Servicio de internet estación Nagua, cuenta nro. 92234208.</t>
  </si>
  <si>
    <t>1193-1</t>
  </si>
  <si>
    <t>Adquisición de equipos informática.</t>
  </si>
  <si>
    <t>Faxotek Dominicana, SRL</t>
  </si>
  <si>
    <t>1150-1</t>
  </si>
  <si>
    <t>Adquisición de mobiliario</t>
  </si>
  <si>
    <t>Flow, SRL</t>
  </si>
  <si>
    <t>1171-1</t>
  </si>
  <si>
    <t>Servicio de mensajeria al interior.</t>
  </si>
  <si>
    <t>Envio Expreso DWN, SRL</t>
  </si>
  <si>
    <t>1169-1</t>
  </si>
  <si>
    <t>Adquisición de electrodomésticos</t>
  </si>
  <si>
    <t>Armara Group, SRL</t>
  </si>
  <si>
    <t>1111-1</t>
  </si>
  <si>
    <t>Renovación de licencias informáticas y soporte técnico para este Consejo.</t>
  </si>
  <si>
    <t>Never Off Technology, SRL</t>
  </si>
  <si>
    <t>1148-1</t>
  </si>
  <si>
    <t>Adquisición de cámaras para camiones.</t>
  </si>
  <si>
    <t>Hollywood Auto Adorno, SRL</t>
  </si>
  <si>
    <t>1146-1</t>
  </si>
  <si>
    <t>Servicio de alquiler de vehículos</t>
  </si>
  <si>
    <t>1113-1</t>
  </si>
  <si>
    <t>Servicio de envíos al interior.</t>
  </si>
  <si>
    <t>1090-1</t>
  </si>
  <si>
    <t>B1500001275</t>
  </si>
  <si>
    <t>B1500001688</t>
  </si>
  <si>
    <t>B1500000656</t>
  </si>
  <si>
    <t>E450000000006</t>
  </si>
  <si>
    <t>B1500000001</t>
  </si>
  <si>
    <t>B1500001278</t>
  </si>
  <si>
    <t>E450000000020</t>
  </si>
  <si>
    <t>B1500000032</t>
  </si>
  <si>
    <t>E450000015963</t>
  </si>
  <si>
    <t>B1500000088</t>
  </si>
  <si>
    <t>B1500000136</t>
  </si>
  <si>
    <t>Servicio telefónico, líneas fijas, internet móvil y flotas institucionales, cuentas nro. 91558189.</t>
  </si>
  <si>
    <t>Servicio telefónico, líneas fijas, internet móvil y flotas institucionales, cuentas nro.  4490626.</t>
  </si>
  <si>
    <t>Servicio telefónico, líneas fijas, internet móvil y flotas institucionales, cuentas nro. 8150119.</t>
  </si>
  <si>
    <t>Servicio telefónico, líneas fijas, internet móvil y flotas institucionales, cuentas nro. 12473687.</t>
  </si>
  <si>
    <t>Servicio telefónico, líneas fijas, internet móvil y flotas institucionales, cuentas nro. 14545498.</t>
  </si>
  <si>
    <t>E450000015757</t>
  </si>
  <si>
    <t>E450000015797</t>
  </si>
  <si>
    <t>E450000015808</t>
  </si>
  <si>
    <t>E450000015875</t>
  </si>
  <si>
    <t>E450000015880</t>
  </si>
  <si>
    <t>Servicio eléctrico, estaciones San Pedro de Macorís NIC 4444921.</t>
  </si>
  <si>
    <t>Servicio eléctrico, estaciones Miches NIC 3581494.</t>
  </si>
  <si>
    <t>E450000034888</t>
  </si>
  <si>
    <t>E450000034890</t>
  </si>
  <si>
    <t>B1500000467</t>
  </si>
  <si>
    <t>E450000004831</t>
  </si>
  <si>
    <t>Servicio de teléfono e internet, cuentas nro. 763947317.</t>
  </si>
  <si>
    <t>Servicio de teléfono e internet, cuentas nro. 781912972.</t>
  </si>
  <si>
    <t>Servicio de teléfono e internet, cuentas nro. 801342987.</t>
  </si>
  <si>
    <t>E450000079361</t>
  </si>
  <si>
    <t>E450000079539</t>
  </si>
  <si>
    <t>E450000079814</t>
  </si>
  <si>
    <t>B1500002435</t>
  </si>
  <si>
    <t>B1500002436</t>
  </si>
  <si>
    <t>B1500002437</t>
  </si>
  <si>
    <t>E450000013550</t>
  </si>
  <si>
    <t>E450000014261</t>
  </si>
  <si>
    <t>E450000014416</t>
  </si>
  <si>
    <t>B1500000003</t>
  </si>
  <si>
    <t>E450000003418</t>
  </si>
  <si>
    <t>B1500000070</t>
  </si>
  <si>
    <t>B1500000111</t>
  </si>
  <si>
    <t>B1500000054</t>
  </si>
  <si>
    <t>Servicio de agua potable, contrato nro. 322577 período julio 2025.</t>
  </si>
  <si>
    <t>Servicio de agua potable, contrato nro. 457059, período julio 2025.</t>
  </si>
  <si>
    <t>E450000009665</t>
  </si>
  <si>
    <t>E450000009667</t>
  </si>
  <si>
    <t>B1500000081</t>
  </si>
  <si>
    <t>Servicio eléctrico de varias estaciones: Codopesca NIC 5465972.</t>
  </si>
  <si>
    <t>Servicio eléctrico de varias estaciones: Subdirección NIC 6144718.</t>
  </si>
  <si>
    <t>Servicio eléctrico de varias estaciones: Almacén Codopesca NIC 7318381.</t>
  </si>
  <si>
    <t>Servicio eléctrico de varias estaciones: PDMB NIC 7329389.</t>
  </si>
  <si>
    <t>Servicio eléctrico de varias estaciones: Pedernales NIC 7226038.</t>
  </si>
  <si>
    <t>E450000041446</t>
  </si>
  <si>
    <t>E450000041447</t>
  </si>
  <si>
    <t>E450000041448</t>
  </si>
  <si>
    <t>E450000041449</t>
  </si>
  <si>
    <t>E450000041450</t>
  </si>
  <si>
    <t>E450000041451</t>
  </si>
  <si>
    <t>Servicio eléctrico de varias estaciones: Barahona NIC 5801786.</t>
  </si>
  <si>
    <t>E450000000002</t>
  </si>
  <si>
    <t>B1500000224</t>
  </si>
  <si>
    <t>B1500000079</t>
  </si>
  <si>
    <t>B1500000078</t>
  </si>
  <si>
    <t>E4500000000679</t>
  </si>
  <si>
    <t>B1500000013</t>
  </si>
  <si>
    <t>B1500001698</t>
  </si>
  <si>
    <t>B1500001697</t>
  </si>
  <si>
    <t>Servicio eléctrico de varias Estaciones, Puerto Plata NIC 6865860.</t>
  </si>
  <si>
    <t>Servicio eléctrico de varias Estaciones, Montecristi NIC 6863678.</t>
  </si>
  <si>
    <t>E450000061354</t>
  </si>
  <si>
    <t>E450000066335</t>
  </si>
  <si>
    <t>1302-1</t>
  </si>
  <si>
    <t>Servicio agua potable, contrato nro. 322578, período junio 2025.</t>
  </si>
  <si>
    <t>E450000009635</t>
  </si>
  <si>
    <t>Alquiler Almacén codopesca, junio 2025.</t>
  </si>
  <si>
    <t>Alquiler Almacén codopesca, julio 2025.</t>
  </si>
  <si>
    <t>B1500000024</t>
  </si>
  <si>
    <t>B1500000025</t>
  </si>
  <si>
    <t>B1500001929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</si>
  <si>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</si>
  <si>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</si>
  <si>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</si>
  <si>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</si>
  <si>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</si>
  <si>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</si>
  <si>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</si>
  <si>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</si>
  <si>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</si>
  <si>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</si>
  <si>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</si>
  <si>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</si>
  <si>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</si>
  <si>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</si>
  <si>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EDEESTE</t>
  </si>
  <si>
    <t>Humano Seguros, SA</t>
  </si>
  <si>
    <t>CODETEL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</si>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</sst>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3" fillId="0" borderId="0" xfId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/>
    </xf>
    <xf numFmtId="43" fontId="8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indent="1"/>
    </xf>
    <xf numFmtId="43" fontId="2" fillId="0" borderId="1" xfId="1" applyFont="1" applyBorder="1" applyAlignment="1">
      <alignment horizontal="left" vertical="top"/>
    </xf>
    <xf numFmtId="49" fontId="2" fillId="0" borderId="1" xfId="0" quotePrefix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top" wrapText="1"/>
    </xf>
    <xf numFmtId="43" fontId="0" fillId="0" borderId="0" xfId="1" applyFont="1" applyAlignment="1">
      <alignment horizontal="left" vertical="top" indent="1"/>
    </xf>
    <xf numFmtId="43" fontId="9" fillId="2" borderId="1" xfId="3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49" fontId="2" fillId="0" borderId="4" xfId="0" quotePrefix="1" applyNumberFormat="1" applyFont="1" applyBorder="1" applyAlignment="1">
      <alignment horizontal="center" vertical="top"/>
    </xf>
    <xf numFmtId="49" fontId="2" fillId="0" borderId="3" xfId="0" quotePrefix="1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64" fontId="2" fillId="0" borderId="5" xfId="0" applyNumberFormat="1" applyFont="1" applyBorder="1" applyAlignment="1">
      <alignment horizontal="center" vertical="top"/>
    </xf>
    <xf numFmtId="49" fontId="2" fillId="0" borderId="5" xfId="0" quotePrefix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left" vertical="top" indent="1"/>
    </xf>
    <xf numFmtId="164" fontId="2" fillId="0" borderId="5" xfId="0" applyNumberFormat="1" applyFont="1" applyBorder="1" applyAlignment="1">
      <alignment horizontal="left" vertical="top" indent="1"/>
    </xf>
    <xf numFmtId="164" fontId="2" fillId="0" borderId="3" xfId="0" applyNumberFormat="1" applyFont="1" applyBorder="1" applyAlignment="1">
      <alignment horizontal="left" vertical="top" inden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4">
    <cellStyle name="Millares" xfId="1" builtinId="3"/>
    <cellStyle name="Millares 11 2" xfId="3" xr:uid="{8DBFB6D1-DE41-4BF4-8333-4A24F9648450}"/>
    <cellStyle name="Normal" xfId="0" builtinId="0"/>
    <cellStyle name="Normal 2" xfId="2" xr:uid="{1FB6D4AC-5730-481F-A042-D8D9E7C79A3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909817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26EE912-3660-480E-A8C3-F92CEBA8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69</xdr:row>
      <xdr:rowOff>181149</xdr:rowOff>
    </xdr:from>
    <xdr:to>
      <xdr:col>6</xdr:col>
      <xdr:colOff>742063</xdr:colOff>
      <xdr:row>76</xdr:row>
      <xdr:rowOff>41880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D22DF14-F1F2-4A97-A342-E410AA66A127}"/>
            </a:ext>
          </a:extLst>
        </xdr:cNvPr>
        <xdr:cNvGrpSpPr/>
      </xdr:nvGrpSpPr>
      <xdr:grpSpPr>
        <a:xfrm>
          <a:off x="715164" y="14046828"/>
          <a:ext cx="11184756" cy="1194231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B50B7EB-B6B8-1ADA-7024-85C89D3417D8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DC23FFA-F935-E953-78BF-1228E6A20CB9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1E5A4A1-75F0-A74D-8A9B-6AA39FB4DBD2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BAF19D44-B844-6B6B-6AFB-CA3CBF65A363}"/>
              </a:ext>
            </a:extLst>
          </xdr:cNvPr>
          <xdr:cNvCxnSpPr/>
        </xdr:nvCxnSpPr>
        <xdr:spPr>
          <a:xfrm>
            <a:off x="861479" y="1251654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BB1CBF8-CB30-3946-6C40-020400A8D007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84E94B2-3748-9058-A1BB-6FCCCF69C904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89BC25F4-0ECA-2AA2-DE51-19B6B90EFB9B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D3A2127-1671-0AE0-4626-4E702D1CCDDF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8CDE20A-6114-C120-793C-A17201F5C287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71</xdr:row>
      <xdr:rowOff>50982</xdr:rowOff>
    </xdr:from>
    <xdr:to>
      <xdr:col>4</xdr:col>
      <xdr:colOff>2343378</xdr:colOff>
      <xdr:row>71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42C5821-A992-4C4B-A60E-168B839D9E22}"/>
            </a:ext>
          </a:extLst>
        </xdr:cNvPr>
        <xdr:cNvCxnSpPr/>
      </xdr:nvCxnSpPr>
      <xdr:spPr>
        <a:xfrm>
          <a:off x="4462570" y="146528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72</xdr:row>
      <xdr:rowOff>174807</xdr:rowOff>
    </xdr:from>
    <xdr:to>
      <xdr:col>4</xdr:col>
      <xdr:colOff>2355020</xdr:colOff>
      <xdr:row>72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640017F-CBDC-408C-BBA5-C7C46D0CD701}"/>
            </a:ext>
          </a:extLst>
        </xdr:cNvPr>
        <xdr:cNvCxnSpPr/>
      </xdr:nvCxnSpPr>
      <xdr:spPr>
        <a:xfrm>
          <a:off x="4464687" y="149671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74</xdr:row>
      <xdr:rowOff>116599</xdr:rowOff>
    </xdr:from>
    <xdr:to>
      <xdr:col>4</xdr:col>
      <xdr:colOff>2353962</xdr:colOff>
      <xdr:row>74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11FE4D51-70C8-4BF8-B33E-E81A2BF61A8D}"/>
            </a:ext>
          </a:extLst>
        </xdr:cNvPr>
        <xdr:cNvCxnSpPr/>
      </xdr:nvCxnSpPr>
      <xdr:spPr>
        <a:xfrm>
          <a:off x="4463629" y="152899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BDA8-E228-49A2-A90E-E59ABEDA416D}">
  <sheetPr>
    <pageSetUpPr fitToPage="1"/>
  </sheetPr>
  <dimension ref="A1:K76"/>
  <sheetViews>
    <sheetView showGridLines="0" tabSelected="1" zoomScale="70" zoomScaleNormal="70" workbookViewId="0">
      <selection activeCell="C3" sqref="C3"/>
    </sheetView>
  </sheetViews>
  <sheetFormatPr baseColWidth="10" defaultColWidth="4" defaultRowHeight="15" x14ac:dyDescent="0.25"/>
  <cols>
    <col min="1" max="1" width="4" style="3" customWidth="1"/>
    <col min="2" max="2" width="15.28515625" style="3" customWidth="1"/>
    <col min="3" max="3" width="15.5703125" style="3" customWidth="1"/>
    <col min="4" max="4" width="40.5703125" style="3" customWidth="1"/>
    <col min="5" max="5" width="75.28515625" style="12" customWidth="1"/>
    <col min="6" max="6" width="16.42578125" style="12" customWidth="1"/>
    <col min="7" max="7" width="16.28515625" style="12" customWidth="1"/>
    <col min="8" max="10" width="4" style="3"/>
    <col min="11" max="11" width="15.85546875" style="4" bestFit="1" customWidth="1"/>
    <col min="12" max="16384" width="4" style="3"/>
  </cols>
  <sheetData>
    <row r="1" spans="1:11" ht="58.5" customHeight="1" x14ac:dyDescent="0.25">
      <c r="B1" s="33"/>
      <c r="C1" s="33"/>
      <c r="D1" s="33"/>
      <c r="E1" s="33"/>
      <c r="F1" s="33"/>
      <c r="G1" s="33"/>
    </row>
    <row r="2" spans="1:11" ht="14.25" customHeight="1" x14ac:dyDescent="0.25">
      <c r="B2" s="34" t="s">
        <v>179</v>
      </c>
      <c r="C2" s="34"/>
      <c r="D2" s="34"/>
      <c r="E2" s="34"/>
      <c r="F2" s="34"/>
      <c r="G2" s="34"/>
    </row>
    <row r="3" spans="1:11" ht="14.25" customHeight="1" x14ac:dyDescent="0.25">
      <c r="B3" s="5"/>
      <c r="C3" s="5"/>
      <c r="D3" s="5"/>
      <c r="E3" s="6"/>
      <c r="F3" s="5"/>
      <c r="G3" s="5"/>
    </row>
    <row r="4" spans="1:11" ht="17.25" x14ac:dyDescent="0.25">
      <c r="B4" s="7" t="s">
        <v>180</v>
      </c>
      <c r="C4" s="8" t="s">
        <v>181</v>
      </c>
      <c r="D4" s="9"/>
      <c r="E4" s="10"/>
      <c r="F4" s="3"/>
      <c r="G4" s="3"/>
    </row>
    <row r="5" spans="1:11" x14ac:dyDescent="0.25">
      <c r="B5" s="7" t="s">
        <v>182</v>
      </c>
      <c r="C5" s="11">
        <v>5163</v>
      </c>
    </row>
    <row r="6" spans="1:11" x14ac:dyDescent="0.25">
      <c r="B6" s="7" t="s">
        <v>183</v>
      </c>
      <c r="C6" s="13" t="s">
        <v>184</v>
      </c>
      <c r="F6" s="3"/>
      <c r="G6" s="3"/>
    </row>
    <row r="7" spans="1:11" x14ac:dyDescent="0.25">
      <c r="B7" s="7" t="s">
        <v>185</v>
      </c>
      <c r="C7" s="14">
        <v>45869</v>
      </c>
    </row>
    <row r="8" spans="1:11" x14ac:dyDescent="0.25">
      <c r="F8" s="3"/>
      <c r="G8" s="3"/>
    </row>
    <row r="9" spans="1:11" s="15" customFormat="1" ht="28.5" customHeight="1" x14ac:dyDescent="0.25">
      <c r="A9" s="15" t="s">
        <v>186</v>
      </c>
      <c r="B9" s="26" t="s">
        <v>187</v>
      </c>
      <c r="C9" s="26" t="s">
        <v>188</v>
      </c>
      <c r="D9" s="26" t="s">
        <v>189</v>
      </c>
      <c r="E9" s="26" t="s">
        <v>190</v>
      </c>
      <c r="F9" s="26" t="s">
        <v>191</v>
      </c>
      <c r="G9" s="26" t="s">
        <v>192</v>
      </c>
      <c r="K9" s="16"/>
    </row>
    <row r="10" spans="1:11" x14ac:dyDescent="0.2">
      <c r="B10" s="17">
        <v>45840</v>
      </c>
      <c r="C10" s="18" t="s">
        <v>97</v>
      </c>
      <c r="D10" s="1" t="s">
        <v>83</v>
      </c>
      <c r="E10" s="1" t="s">
        <v>96</v>
      </c>
      <c r="F10" s="19" t="s">
        <v>98</v>
      </c>
      <c r="G10" s="20">
        <v>7145</v>
      </c>
    </row>
    <row r="11" spans="1:11" x14ac:dyDescent="0.2">
      <c r="B11" s="17">
        <v>45840</v>
      </c>
      <c r="C11" s="18" t="s">
        <v>95</v>
      </c>
      <c r="D11" s="1" t="s">
        <v>9</v>
      </c>
      <c r="E11" s="2" t="s">
        <v>94</v>
      </c>
      <c r="F11" s="19" t="s">
        <v>99</v>
      </c>
      <c r="G11" s="20">
        <v>879997.4</v>
      </c>
    </row>
    <row r="12" spans="1:11" x14ac:dyDescent="0.2">
      <c r="B12" s="17">
        <v>45841</v>
      </c>
      <c r="C12" s="18" t="s">
        <v>93</v>
      </c>
      <c r="D12" s="1" t="s">
        <v>92</v>
      </c>
      <c r="E12" s="2" t="s">
        <v>91</v>
      </c>
      <c r="F12" s="19" t="s">
        <v>100</v>
      </c>
      <c r="G12" s="20">
        <v>35999.980000000003</v>
      </c>
    </row>
    <row r="13" spans="1:11" x14ac:dyDescent="0.2">
      <c r="B13" s="17">
        <v>45841</v>
      </c>
      <c r="C13" s="18" t="s">
        <v>90</v>
      </c>
      <c r="D13" s="1" t="s">
        <v>89</v>
      </c>
      <c r="E13" s="1" t="s">
        <v>88</v>
      </c>
      <c r="F13" s="19" t="s">
        <v>101</v>
      </c>
      <c r="G13" s="20">
        <v>800000</v>
      </c>
    </row>
    <row r="14" spans="1:11" x14ac:dyDescent="0.2">
      <c r="B14" s="17">
        <v>45842</v>
      </c>
      <c r="C14" s="21" t="s">
        <v>87</v>
      </c>
      <c r="D14" s="22" t="s">
        <v>86</v>
      </c>
      <c r="E14" s="1" t="s">
        <v>85</v>
      </c>
      <c r="F14" s="19" t="s">
        <v>102</v>
      </c>
      <c r="G14" s="20">
        <v>114814</v>
      </c>
    </row>
    <row r="15" spans="1:11" x14ac:dyDescent="0.2">
      <c r="B15" s="17">
        <v>45842</v>
      </c>
      <c r="C15" s="21" t="s">
        <v>84</v>
      </c>
      <c r="D15" s="1" t="s">
        <v>83</v>
      </c>
      <c r="E15" s="1" t="s">
        <v>82</v>
      </c>
      <c r="F15" s="19" t="s">
        <v>103</v>
      </c>
      <c r="G15" s="20">
        <v>17380</v>
      </c>
    </row>
    <row r="16" spans="1:11" x14ac:dyDescent="0.2">
      <c r="B16" s="17">
        <v>45842</v>
      </c>
      <c r="C16" s="18" t="s">
        <v>81</v>
      </c>
      <c r="D16" s="1" t="s">
        <v>80</v>
      </c>
      <c r="E16" s="1" t="s">
        <v>79</v>
      </c>
      <c r="F16" s="19" t="s">
        <v>104</v>
      </c>
      <c r="G16" s="20">
        <v>414329.61</v>
      </c>
    </row>
    <row r="17" spans="2:7" x14ac:dyDescent="0.2">
      <c r="B17" s="17">
        <v>45845</v>
      </c>
      <c r="C17" s="18" t="s">
        <v>78</v>
      </c>
      <c r="D17" s="1" t="s">
        <v>77</v>
      </c>
      <c r="E17" s="2" t="s">
        <v>76</v>
      </c>
      <c r="F17" s="19" t="s">
        <v>105</v>
      </c>
      <c r="G17" s="20">
        <v>747297.54</v>
      </c>
    </row>
    <row r="18" spans="2:7" x14ac:dyDescent="0.2">
      <c r="B18" s="17">
        <v>45845</v>
      </c>
      <c r="C18" s="18" t="s">
        <v>75</v>
      </c>
      <c r="D18" s="1" t="s">
        <v>66</v>
      </c>
      <c r="E18" s="2" t="s">
        <v>74</v>
      </c>
      <c r="F18" s="19" t="s">
        <v>106</v>
      </c>
      <c r="G18" s="20">
        <v>2517</v>
      </c>
    </row>
    <row r="19" spans="2:7" x14ac:dyDescent="0.2">
      <c r="B19" s="17">
        <v>45849</v>
      </c>
      <c r="C19" s="18" t="s">
        <v>73</v>
      </c>
      <c r="D19" s="1" t="s">
        <v>72</v>
      </c>
      <c r="E19" s="1" t="s">
        <v>71</v>
      </c>
      <c r="F19" s="19" t="s">
        <v>107</v>
      </c>
      <c r="G19" s="20">
        <v>234967.5</v>
      </c>
    </row>
    <row r="20" spans="2:7" x14ac:dyDescent="0.2">
      <c r="B20" s="17">
        <v>45849</v>
      </c>
      <c r="C20" s="21" t="s">
        <v>70</v>
      </c>
      <c r="D20" s="22" t="s">
        <v>69</v>
      </c>
      <c r="E20" s="1" t="s">
        <v>68</v>
      </c>
      <c r="F20" s="19" t="s">
        <v>108</v>
      </c>
      <c r="G20" s="20">
        <v>246207</v>
      </c>
    </row>
    <row r="21" spans="2:7" x14ac:dyDescent="0.2">
      <c r="B21" s="27">
        <v>45849</v>
      </c>
      <c r="C21" s="29" t="s">
        <v>67</v>
      </c>
      <c r="D21" s="31" t="s">
        <v>66</v>
      </c>
      <c r="E21" s="1" t="s">
        <v>109</v>
      </c>
      <c r="F21" s="19" t="s">
        <v>114</v>
      </c>
      <c r="G21" s="20">
        <v>4050.82</v>
      </c>
    </row>
    <row r="22" spans="2:7" x14ac:dyDescent="0.2">
      <c r="B22" s="35"/>
      <c r="C22" s="36"/>
      <c r="D22" s="37"/>
      <c r="E22" s="1" t="s">
        <v>110</v>
      </c>
      <c r="F22" s="19" t="s">
        <v>115</v>
      </c>
      <c r="G22" s="20">
        <v>333054.15999999997</v>
      </c>
    </row>
    <row r="23" spans="2:7" x14ac:dyDescent="0.2">
      <c r="B23" s="35"/>
      <c r="C23" s="36"/>
      <c r="D23" s="37"/>
      <c r="E23" s="2" t="s">
        <v>111</v>
      </c>
      <c r="F23" s="19" t="s">
        <v>116</v>
      </c>
      <c r="G23" s="20">
        <v>7577.45</v>
      </c>
    </row>
    <row r="24" spans="2:7" x14ac:dyDescent="0.2">
      <c r="B24" s="35"/>
      <c r="C24" s="36"/>
      <c r="D24" s="37"/>
      <c r="E24" s="2" t="s">
        <v>112</v>
      </c>
      <c r="F24" s="19" t="s">
        <v>117</v>
      </c>
      <c r="G24" s="20">
        <v>153985</v>
      </c>
    </row>
    <row r="25" spans="2:7" x14ac:dyDescent="0.2">
      <c r="B25" s="28"/>
      <c r="C25" s="30"/>
      <c r="D25" s="32"/>
      <c r="E25" s="1" t="s">
        <v>113</v>
      </c>
      <c r="F25" s="19" t="s">
        <v>118</v>
      </c>
      <c r="G25" s="20">
        <v>10337.52</v>
      </c>
    </row>
    <row r="26" spans="2:7" x14ac:dyDescent="0.2">
      <c r="B26" s="27">
        <v>45849</v>
      </c>
      <c r="C26" s="29" t="s">
        <v>65</v>
      </c>
      <c r="D26" s="31" t="s">
        <v>193</v>
      </c>
      <c r="E26" s="1" t="s">
        <v>119</v>
      </c>
      <c r="F26" s="19" t="s">
        <v>121</v>
      </c>
      <c r="G26" s="20">
        <v>1876.73</v>
      </c>
    </row>
    <row r="27" spans="2:7" x14ac:dyDescent="0.2">
      <c r="B27" s="28"/>
      <c r="C27" s="30"/>
      <c r="D27" s="32"/>
      <c r="E27" s="1" t="s">
        <v>120</v>
      </c>
      <c r="F27" s="19" t="s">
        <v>122</v>
      </c>
      <c r="G27" s="20">
        <v>225.31</v>
      </c>
    </row>
    <row r="28" spans="2:7" x14ac:dyDescent="0.2">
      <c r="B28" s="17">
        <v>45849</v>
      </c>
      <c r="C28" s="18" t="s">
        <v>64</v>
      </c>
      <c r="D28" s="1" t="s">
        <v>63</v>
      </c>
      <c r="E28" s="1" t="s">
        <v>62</v>
      </c>
      <c r="F28" s="19" t="s">
        <v>123</v>
      </c>
      <c r="G28" s="20">
        <v>84000</v>
      </c>
    </row>
    <row r="29" spans="2:7" x14ac:dyDescent="0.2">
      <c r="B29" s="17">
        <v>45852</v>
      </c>
      <c r="C29" s="18" t="s">
        <v>61</v>
      </c>
      <c r="D29" s="1" t="s">
        <v>194</v>
      </c>
      <c r="E29" s="2" t="s">
        <v>60</v>
      </c>
      <c r="F29" s="19" t="s">
        <v>124</v>
      </c>
      <c r="G29" s="20">
        <v>156253.6</v>
      </c>
    </row>
    <row r="30" spans="2:7" x14ac:dyDescent="0.2">
      <c r="B30" s="27">
        <v>45852</v>
      </c>
      <c r="C30" s="38" t="s">
        <v>59</v>
      </c>
      <c r="D30" s="31" t="s">
        <v>195</v>
      </c>
      <c r="E30" s="2" t="s">
        <v>125</v>
      </c>
      <c r="F30" s="19" t="s">
        <v>128</v>
      </c>
      <c r="G30" s="20">
        <v>104580.88</v>
      </c>
    </row>
    <row r="31" spans="2:7" x14ac:dyDescent="0.2">
      <c r="B31" s="35"/>
      <c r="C31" s="39"/>
      <c r="D31" s="37"/>
      <c r="E31" s="1" t="s">
        <v>126</v>
      </c>
      <c r="F31" s="19" t="s">
        <v>129</v>
      </c>
      <c r="G31" s="20">
        <v>13630.5</v>
      </c>
    </row>
    <row r="32" spans="2:7" x14ac:dyDescent="0.2">
      <c r="B32" s="28"/>
      <c r="C32" s="40"/>
      <c r="D32" s="32"/>
      <c r="E32" s="1" t="s">
        <v>127</v>
      </c>
      <c r="F32" s="19" t="s">
        <v>130</v>
      </c>
      <c r="G32" s="20">
        <v>21599.3</v>
      </c>
    </row>
    <row r="33" spans="2:7" x14ac:dyDescent="0.2">
      <c r="B33" s="27">
        <v>45852</v>
      </c>
      <c r="C33" s="27" t="s">
        <v>58</v>
      </c>
      <c r="D33" s="41" t="s">
        <v>57</v>
      </c>
      <c r="E33" s="1" t="s">
        <v>56</v>
      </c>
      <c r="F33" s="19" t="s">
        <v>131</v>
      </c>
      <c r="G33" s="20">
        <v>205320</v>
      </c>
    </row>
    <row r="34" spans="2:7" x14ac:dyDescent="0.2">
      <c r="B34" s="35"/>
      <c r="C34" s="35"/>
      <c r="D34" s="42"/>
      <c r="E34" s="1" t="s">
        <v>56</v>
      </c>
      <c r="F34" s="19" t="s">
        <v>132</v>
      </c>
      <c r="G34" s="20">
        <v>64900</v>
      </c>
    </row>
    <row r="35" spans="2:7" x14ac:dyDescent="0.2">
      <c r="B35" s="28"/>
      <c r="C35" s="28"/>
      <c r="D35" s="43"/>
      <c r="E35" s="2" t="s">
        <v>56</v>
      </c>
      <c r="F35" s="19" t="s">
        <v>133</v>
      </c>
      <c r="G35" s="20">
        <v>36049</v>
      </c>
    </row>
    <row r="36" spans="2:7" x14ac:dyDescent="0.2">
      <c r="B36" s="27">
        <v>45852</v>
      </c>
      <c r="C36" s="27" t="s">
        <v>55</v>
      </c>
      <c r="D36" s="41" t="s">
        <v>54</v>
      </c>
      <c r="E36" s="2" t="s">
        <v>53</v>
      </c>
      <c r="F36" s="19" t="s">
        <v>134</v>
      </c>
      <c r="G36" s="20">
        <v>1260</v>
      </c>
    </row>
    <row r="37" spans="2:7" x14ac:dyDescent="0.2">
      <c r="B37" s="35"/>
      <c r="C37" s="35"/>
      <c r="D37" s="42"/>
      <c r="E37" s="1" t="s">
        <v>53</v>
      </c>
      <c r="F37" s="19" t="s">
        <v>135</v>
      </c>
      <c r="G37" s="20">
        <v>6750</v>
      </c>
    </row>
    <row r="38" spans="2:7" x14ac:dyDescent="0.2">
      <c r="B38" s="28"/>
      <c r="C38" s="28"/>
      <c r="D38" s="43"/>
      <c r="E38" s="1" t="s">
        <v>53</v>
      </c>
      <c r="F38" s="19" t="s">
        <v>136</v>
      </c>
      <c r="G38" s="20">
        <v>1800</v>
      </c>
    </row>
    <row r="39" spans="2:7" x14ac:dyDescent="0.2">
      <c r="B39" s="17">
        <v>45852</v>
      </c>
      <c r="C39" s="21" t="s">
        <v>52</v>
      </c>
      <c r="D39" s="1" t="s">
        <v>51</v>
      </c>
      <c r="E39" s="1" t="s">
        <v>50</v>
      </c>
      <c r="F39" s="19" t="s">
        <v>137</v>
      </c>
      <c r="G39" s="20">
        <v>506250</v>
      </c>
    </row>
    <row r="40" spans="2:7" x14ac:dyDescent="0.2">
      <c r="B40" s="17">
        <v>45853</v>
      </c>
      <c r="C40" s="18" t="s">
        <v>49</v>
      </c>
      <c r="D40" s="1" t="s">
        <v>48</v>
      </c>
      <c r="E40" s="1" t="s">
        <v>47</v>
      </c>
      <c r="F40" s="19" t="s">
        <v>138</v>
      </c>
      <c r="G40" s="20">
        <v>283793.5</v>
      </c>
    </row>
    <row r="41" spans="2:7" x14ac:dyDescent="0.2">
      <c r="B41" s="17">
        <v>45853</v>
      </c>
      <c r="C41" s="18" t="s">
        <v>46</v>
      </c>
      <c r="D41" s="1" t="s">
        <v>45</v>
      </c>
      <c r="E41" s="1" t="s">
        <v>44</v>
      </c>
      <c r="F41" s="19" t="s">
        <v>139</v>
      </c>
      <c r="G41" s="20">
        <v>233935.01</v>
      </c>
    </row>
    <row r="42" spans="2:7" x14ac:dyDescent="0.2">
      <c r="B42" s="17">
        <v>45856</v>
      </c>
      <c r="C42" s="18" t="s">
        <v>43</v>
      </c>
      <c r="D42" s="1" t="s">
        <v>14</v>
      </c>
      <c r="E42" s="2" t="s">
        <v>42</v>
      </c>
      <c r="F42" s="19" t="s">
        <v>140</v>
      </c>
      <c r="G42" s="20">
        <v>17961.96</v>
      </c>
    </row>
    <row r="43" spans="2:7" x14ac:dyDescent="0.2">
      <c r="B43" s="17">
        <v>45856</v>
      </c>
      <c r="C43" s="18" t="s">
        <v>41</v>
      </c>
      <c r="D43" s="1" t="s">
        <v>40</v>
      </c>
      <c r="E43" s="1" t="s">
        <v>39</v>
      </c>
      <c r="F43" s="19" t="s">
        <v>141</v>
      </c>
      <c r="G43" s="20">
        <v>72216</v>
      </c>
    </row>
    <row r="44" spans="2:7" x14ac:dyDescent="0.25">
      <c r="B44" s="27">
        <v>45856</v>
      </c>
      <c r="C44" s="27" t="s">
        <v>38</v>
      </c>
      <c r="D44" s="41" t="s">
        <v>5</v>
      </c>
      <c r="E44" s="1" t="s">
        <v>142</v>
      </c>
      <c r="F44" s="23" t="s">
        <v>144</v>
      </c>
      <c r="G44" s="20">
        <v>1005.4</v>
      </c>
    </row>
    <row r="45" spans="2:7" x14ac:dyDescent="0.25">
      <c r="B45" s="28"/>
      <c r="C45" s="28"/>
      <c r="D45" s="43"/>
      <c r="E45" s="1" t="s">
        <v>143</v>
      </c>
      <c r="F45" s="23" t="s">
        <v>145</v>
      </c>
      <c r="G45" s="20">
        <v>1005.4</v>
      </c>
    </row>
    <row r="46" spans="2:7" x14ac:dyDescent="0.25">
      <c r="B46" s="17">
        <v>45856</v>
      </c>
      <c r="C46" s="24" t="s">
        <v>37</v>
      </c>
      <c r="D46" s="22" t="s">
        <v>36</v>
      </c>
      <c r="E46" s="1" t="s">
        <v>35</v>
      </c>
      <c r="F46" s="23" t="s">
        <v>146</v>
      </c>
      <c r="G46" s="20">
        <v>53100</v>
      </c>
    </row>
    <row r="47" spans="2:7" x14ac:dyDescent="0.2">
      <c r="B47" s="27">
        <v>45859</v>
      </c>
      <c r="C47" s="27" t="s">
        <v>34</v>
      </c>
      <c r="D47" s="41" t="s">
        <v>33</v>
      </c>
      <c r="E47" s="1" t="s">
        <v>147</v>
      </c>
      <c r="F47" s="19" t="s">
        <v>152</v>
      </c>
      <c r="G47" s="20">
        <v>27525.51</v>
      </c>
    </row>
    <row r="48" spans="2:7" x14ac:dyDescent="0.2">
      <c r="B48" s="35"/>
      <c r="C48" s="35"/>
      <c r="D48" s="42"/>
      <c r="E48" s="1" t="s">
        <v>148</v>
      </c>
      <c r="F48" s="19" t="s">
        <v>153</v>
      </c>
      <c r="G48" s="20">
        <v>21267.78</v>
      </c>
    </row>
    <row r="49" spans="2:7" x14ac:dyDescent="0.2">
      <c r="B49" s="35"/>
      <c r="C49" s="35"/>
      <c r="D49" s="42"/>
      <c r="E49" s="1" t="s">
        <v>149</v>
      </c>
      <c r="F49" s="19" t="s">
        <v>154</v>
      </c>
      <c r="G49" s="20">
        <v>1689.18</v>
      </c>
    </row>
    <row r="50" spans="2:7" x14ac:dyDescent="0.2">
      <c r="B50" s="35"/>
      <c r="C50" s="35"/>
      <c r="D50" s="42"/>
      <c r="E50" s="1" t="s">
        <v>150</v>
      </c>
      <c r="F50" s="19" t="s">
        <v>155</v>
      </c>
      <c r="G50" s="20">
        <v>180.68</v>
      </c>
    </row>
    <row r="51" spans="2:7" x14ac:dyDescent="0.25">
      <c r="B51" s="35"/>
      <c r="C51" s="35"/>
      <c r="D51" s="42"/>
      <c r="E51" s="1" t="s">
        <v>151</v>
      </c>
      <c r="F51" s="1" t="s">
        <v>156</v>
      </c>
      <c r="G51" s="20">
        <v>1181.1400000000001</v>
      </c>
    </row>
    <row r="52" spans="2:7" x14ac:dyDescent="0.25">
      <c r="B52" s="28"/>
      <c r="C52" s="28"/>
      <c r="D52" s="43"/>
      <c r="E52" s="1" t="s">
        <v>158</v>
      </c>
      <c r="F52" s="1" t="s">
        <v>157</v>
      </c>
      <c r="G52" s="20">
        <v>2298.4499999999998</v>
      </c>
    </row>
    <row r="53" spans="2:7" x14ac:dyDescent="0.25">
      <c r="B53" s="17">
        <v>45859</v>
      </c>
      <c r="C53" s="24" t="s">
        <v>32</v>
      </c>
      <c r="D53" s="22" t="s">
        <v>31</v>
      </c>
      <c r="E53" s="22" t="s">
        <v>30</v>
      </c>
      <c r="F53" s="1" t="s">
        <v>159</v>
      </c>
      <c r="G53" s="20">
        <v>699999.9</v>
      </c>
    </row>
    <row r="54" spans="2:7" x14ac:dyDescent="0.25">
      <c r="B54" s="17">
        <v>45862</v>
      </c>
      <c r="C54" s="24" t="s">
        <v>29</v>
      </c>
      <c r="D54" s="22" t="s">
        <v>28</v>
      </c>
      <c r="E54" s="22" t="s">
        <v>27</v>
      </c>
      <c r="F54" s="1" t="s">
        <v>160</v>
      </c>
      <c r="G54" s="20">
        <v>18631.55</v>
      </c>
    </row>
    <row r="55" spans="2:7" x14ac:dyDescent="0.25">
      <c r="B55" s="17">
        <v>45862</v>
      </c>
      <c r="C55" s="24" t="s">
        <v>26</v>
      </c>
      <c r="D55" s="22" t="s">
        <v>23</v>
      </c>
      <c r="E55" s="22" t="s">
        <v>25</v>
      </c>
      <c r="F55" s="1" t="s">
        <v>161</v>
      </c>
      <c r="G55" s="20">
        <v>15930</v>
      </c>
    </row>
    <row r="56" spans="2:7" x14ac:dyDescent="0.25">
      <c r="B56" s="17">
        <v>45862</v>
      </c>
      <c r="C56" s="24" t="s">
        <v>24</v>
      </c>
      <c r="D56" s="22" t="s">
        <v>23</v>
      </c>
      <c r="E56" s="22" t="s">
        <v>22</v>
      </c>
      <c r="F56" s="1" t="s">
        <v>162</v>
      </c>
      <c r="G56" s="20">
        <v>70800</v>
      </c>
    </row>
    <row r="57" spans="2:7" x14ac:dyDescent="0.25">
      <c r="B57" s="17">
        <v>45862</v>
      </c>
      <c r="C57" s="24" t="s">
        <v>21</v>
      </c>
      <c r="D57" s="22" t="s">
        <v>20</v>
      </c>
      <c r="E57" s="22" t="s">
        <v>19</v>
      </c>
      <c r="F57" s="1" t="s">
        <v>163</v>
      </c>
      <c r="G57" s="20">
        <v>34149.57</v>
      </c>
    </row>
    <row r="58" spans="2:7" x14ac:dyDescent="0.25">
      <c r="B58" s="17">
        <v>45862</v>
      </c>
      <c r="C58" s="24" t="s">
        <v>18</v>
      </c>
      <c r="D58" s="22" t="s">
        <v>17</v>
      </c>
      <c r="E58" s="22" t="s">
        <v>16</v>
      </c>
      <c r="F58" s="1" t="s">
        <v>164</v>
      </c>
      <c r="G58" s="20">
        <v>245350.32</v>
      </c>
    </row>
    <row r="59" spans="2:7" x14ac:dyDescent="0.25">
      <c r="B59" s="17">
        <v>45862</v>
      </c>
      <c r="C59" s="24" t="s">
        <v>15</v>
      </c>
      <c r="D59" s="22" t="s">
        <v>14</v>
      </c>
      <c r="E59" s="1" t="s">
        <v>13</v>
      </c>
      <c r="F59" s="1" t="s">
        <v>164</v>
      </c>
      <c r="G59" s="20">
        <v>39516.32</v>
      </c>
    </row>
    <row r="60" spans="2:7" x14ac:dyDescent="0.25">
      <c r="B60" s="17">
        <v>45862</v>
      </c>
      <c r="C60" s="24" t="s">
        <v>12</v>
      </c>
      <c r="D60" s="22" t="s">
        <v>9</v>
      </c>
      <c r="E60" s="1" t="s">
        <v>11</v>
      </c>
      <c r="F60" s="1" t="s">
        <v>165</v>
      </c>
      <c r="G60" s="20">
        <v>28556</v>
      </c>
    </row>
    <row r="61" spans="2:7" x14ac:dyDescent="0.25">
      <c r="B61" s="17">
        <v>45862</v>
      </c>
      <c r="C61" s="24" t="s">
        <v>10</v>
      </c>
      <c r="D61" s="22" t="s">
        <v>9</v>
      </c>
      <c r="E61" s="1" t="s">
        <v>8</v>
      </c>
      <c r="F61" s="1" t="s">
        <v>166</v>
      </c>
      <c r="G61" s="20">
        <v>879997.4</v>
      </c>
    </row>
    <row r="62" spans="2:7" x14ac:dyDescent="0.25">
      <c r="B62" s="27">
        <v>45862</v>
      </c>
      <c r="C62" s="44" t="s">
        <v>7</v>
      </c>
      <c r="D62" s="31" t="s">
        <v>6</v>
      </c>
      <c r="E62" s="1" t="s">
        <v>167</v>
      </c>
      <c r="F62" s="1" t="s">
        <v>169</v>
      </c>
      <c r="G62" s="20">
        <v>2872.78</v>
      </c>
    </row>
    <row r="63" spans="2:7" x14ac:dyDescent="0.25">
      <c r="B63" s="28"/>
      <c r="C63" s="45"/>
      <c r="D63" s="32"/>
      <c r="E63" s="1" t="s">
        <v>168</v>
      </c>
      <c r="F63" s="1" t="s">
        <v>170</v>
      </c>
      <c r="G63" s="20">
        <v>4181.92</v>
      </c>
    </row>
    <row r="64" spans="2:7" x14ac:dyDescent="0.25">
      <c r="B64" s="17">
        <v>45866</v>
      </c>
      <c r="C64" s="24" t="s">
        <v>171</v>
      </c>
      <c r="D64" s="22" t="s">
        <v>5</v>
      </c>
      <c r="E64" s="22" t="s">
        <v>172</v>
      </c>
      <c r="F64" s="1" t="s">
        <v>173</v>
      </c>
      <c r="G64" s="20">
        <v>655</v>
      </c>
    </row>
    <row r="65" spans="2:11" x14ac:dyDescent="0.25">
      <c r="B65" s="27">
        <v>45867</v>
      </c>
      <c r="C65" s="44" t="s">
        <v>4</v>
      </c>
      <c r="D65" s="31" t="s">
        <v>3</v>
      </c>
      <c r="E65" s="1" t="s">
        <v>174</v>
      </c>
      <c r="F65" s="1" t="s">
        <v>176</v>
      </c>
      <c r="G65" s="20">
        <v>25960</v>
      </c>
    </row>
    <row r="66" spans="2:11" x14ac:dyDescent="0.25">
      <c r="B66" s="28"/>
      <c r="C66" s="45"/>
      <c r="D66" s="32"/>
      <c r="E66" s="1" t="s">
        <v>175</v>
      </c>
      <c r="F66" s="1" t="s">
        <v>177</v>
      </c>
      <c r="G66" s="20">
        <v>25960</v>
      </c>
    </row>
    <row r="67" spans="2:11" ht="14.25" customHeight="1" x14ac:dyDescent="0.25">
      <c r="B67" s="17">
        <v>45867</v>
      </c>
      <c r="C67" s="24" t="s">
        <v>2</v>
      </c>
      <c r="D67" s="22" t="s">
        <v>1</v>
      </c>
      <c r="E67" s="1" t="s">
        <v>0</v>
      </c>
      <c r="F67" s="1" t="s">
        <v>178</v>
      </c>
      <c r="G67" s="20">
        <v>79650</v>
      </c>
    </row>
    <row r="68" spans="2:11" x14ac:dyDescent="0.25">
      <c r="B68" s="26" t="s">
        <v>196</v>
      </c>
      <c r="C68" s="26"/>
      <c r="D68" s="26"/>
      <c r="E68" s="26"/>
      <c r="F68" s="26"/>
      <c r="G68" s="26">
        <f>SUM(G10:G67)</f>
        <v>8103526.0700000012</v>
      </c>
      <c r="K68" s="25"/>
    </row>
    <row r="69" spans="2:11" x14ac:dyDescent="0.25">
      <c r="K69" s="25"/>
    </row>
    <row r="70" spans="2:11" x14ac:dyDescent="0.25">
      <c r="K70" s="25"/>
    </row>
    <row r="71" spans="2:11" x14ac:dyDescent="0.25">
      <c r="K71" s="25"/>
    </row>
    <row r="72" spans="2:11" x14ac:dyDescent="0.25">
      <c r="K72" s="25"/>
    </row>
    <row r="73" spans="2:11" x14ac:dyDescent="0.25">
      <c r="K73" s="25"/>
    </row>
    <row r="74" spans="2:11" x14ac:dyDescent="0.25">
      <c r="K74" s="25"/>
    </row>
    <row r="75" spans="2:11" x14ac:dyDescent="0.25">
      <c r="K75" s="25"/>
    </row>
    <row r="76" spans="2:11" x14ac:dyDescent="0.25">
      <c r="B76" s="3" t="s">
        <v>197</v>
      </c>
    </row>
  </sheetData>
  <autoFilter ref="B9:G67" xr:uid="{AF3399A6-AD4C-4C6A-9FB5-5F784C9BE67E}">
    <sortState xmlns:xlrd2="http://schemas.microsoft.com/office/spreadsheetml/2017/richdata2" ref="B10:G67">
      <sortCondition ref="B9:B67"/>
    </sortState>
  </autoFilter>
  <mergeCells count="29">
    <mergeCell ref="B65:B66"/>
    <mergeCell ref="C65:C66"/>
    <mergeCell ref="D65:D66"/>
    <mergeCell ref="B47:B52"/>
    <mergeCell ref="C47:C52"/>
    <mergeCell ref="D47:D52"/>
    <mergeCell ref="B62:B63"/>
    <mergeCell ref="C62:C63"/>
    <mergeCell ref="D62:D63"/>
    <mergeCell ref="B36:B38"/>
    <mergeCell ref="C36:C38"/>
    <mergeCell ref="D36:D38"/>
    <mergeCell ref="B44:B45"/>
    <mergeCell ref="C44:C45"/>
    <mergeCell ref="D44:D45"/>
    <mergeCell ref="B30:B32"/>
    <mergeCell ref="C30:C32"/>
    <mergeCell ref="D30:D32"/>
    <mergeCell ref="B33:B35"/>
    <mergeCell ref="C33:C35"/>
    <mergeCell ref="D33:D35"/>
    <mergeCell ref="B26:B27"/>
    <mergeCell ref="C26:C27"/>
    <mergeCell ref="D26:D27"/>
    <mergeCell ref="B1:G1"/>
    <mergeCell ref="B2:G2"/>
    <mergeCell ref="B21:B25"/>
    <mergeCell ref="C21:C25"/>
    <mergeCell ref="D21:D25"/>
  </mergeCells>
  <conditionalFormatting sqref="C10:C11">
    <cfRule type="duplicateValues" dxfId="1" priority="2"/>
  </conditionalFormatting>
  <conditionalFormatting sqref="C16:C17 C28:C29 C40:C41">
    <cfRule type="duplicateValues" dxfId="0" priority="1"/>
  </conditionalFormatting>
  <printOptions horizontalCentered="1"/>
  <pageMargins left="0.70866141732283472" right="0.70866141732283472" top="0.55000000000000004" bottom="0.59" header="0.31496062992125984" footer="0.31496062992125984"/>
  <pageSetup scale="66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jul-2025 </vt:lpstr>
      <vt:lpstr>'Pago Proveedor jul-2025 '!Área_de_impresión</vt:lpstr>
      <vt:lpstr>'Pago Proveedor jul-2025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2025-08-13T15:29:33Z</cp:lastPrinted>
  <dcterms:created xsi:type="dcterms:W3CDTF">2025-08-04T15:05:58Z</dcterms:created>
  <dcterms:modified xsi:type="dcterms:W3CDTF">2025-10-15T13:52:22Z</dcterms:modified>
</cp:coreProperties>
</file>