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COMPRAS Y CONTRATACIONES\RELACIONES 2025\PAGO A PROVEED\MARZ\"/>
    </mc:Choice>
  </mc:AlternateContent>
  <xr:revisionPtr revIDLastSave="0" documentId="8_{8FE19B99-C39C-4915-9BC1-892243EA6CA7}" xr6:coauthVersionLast="47" xr6:coauthVersionMax="47" xr10:uidLastSave="{00000000-0000-0000-0000-000000000000}"/>
  <bookViews>
    <workbookView xWindow="-120" yWindow="-120" windowWidth="29040" windowHeight="15840" xr2:uid="{3E578214-720D-4A10-B144-81AF77605DF1}"/>
  </bookViews>
  <sheets>
    <sheet name="Pago Proveedor mar.-2025 (2)" sheetId="3" r:id="rId1"/>
    <sheet name="Hoja1" sheetId="1" r:id="rId2"/>
  </sheets>
  <definedNames>
    <definedName name="_xlnm._FilterDatabase" localSheetId="1" hidden="1">Hoja1!$C$4:$I$4</definedName>
    <definedName name="_xlnm._FilterDatabase" localSheetId="0" hidden="1">'Pago Proveedor mar.-2025 (2)'!$B$9:$G$293</definedName>
    <definedName name="_xlnm.Print_Area" localSheetId="0">'Pago Proveedor mar.-2025 (2)'!$B$1:$G$303</definedName>
    <definedName name="_xlnm.Print_Titles" localSheetId="0">'Pago Proveedor mar.-2025 (2)'!$9:$9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4" i="3" l="1"/>
  <c r="I39" i="1"/>
</calcChain>
</file>

<file path=xl/sharedStrings.xml><?xml version="1.0" encoding="utf-8"?>
<sst xmlns="http://schemas.openxmlformats.org/spreadsheetml/2006/main" count="234" uniqueCount="133">
  <si>
    <t>Adquisición de material gastable.</t>
  </si>
  <si>
    <t>Abastecimiento Tecnológico e Industrial del Caribe ABATECARIBE, SR</t>
  </si>
  <si>
    <t>354-1</t>
  </si>
  <si>
    <t>Adquisición de lubricantes.</t>
  </si>
  <si>
    <t>Faxotek Dominicana, SRL</t>
  </si>
  <si>
    <t>329-1</t>
  </si>
  <si>
    <t>Servicio de alquiler, estación Nagua.</t>
  </si>
  <si>
    <t xml:space="preserve">Multimedios Premium VV SRL </t>
  </si>
  <si>
    <t>327-1</t>
  </si>
  <si>
    <t>Mantenimiento de vehículos, Isuzu D-MAX 4WD L457225; Isuzu D-MAX 4WD L457226; Toyota KUN26L-HRMSY EL04812; Toyota KUN26L-HRPSY EL04813; Mitsubishi L200 EL07383; Mitsubishi L200 - 4WD EL07384; Mitsubishi Montero G339666; Toyota Prado VX L 4WD G468416.</t>
  </si>
  <si>
    <t>Importadora K&amp;G, SA</t>
  </si>
  <si>
    <t>314-1</t>
  </si>
  <si>
    <t>Servicio de reparación y mantenimiento para vehículos, Mitsubishi modelo L200 placa EL07383; Mitsubishi modelo L200 - 4WD placa EL07384; Mitsubishi Montero placa G339666; Toyota KUN26L-HRMSY placa EL04812 y Toyota KUN26L-HRPSY placa EL04813.</t>
  </si>
  <si>
    <t>Quinu, SRL</t>
  </si>
  <si>
    <t>312-1</t>
  </si>
  <si>
    <t>CAASD</t>
  </si>
  <si>
    <t>300-1</t>
  </si>
  <si>
    <t>Adquisición de neumáticos.</t>
  </si>
  <si>
    <t>One Color Automotive Options, SRL</t>
  </si>
  <si>
    <t>294-1</t>
  </si>
  <si>
    <t>Adquisición de fundas de hielo para actividades de Pescadería De Mi Barrio.</t>
  </si>
  <si>
    <t>Multiservicios y Construcciones Easyfixxer, SRL</t>
  </si>
  <si>
    <t>291-1</t>
  </si>
  <si>
    <t>Edesur, SA</t>
  </si>
  <si>
    <t>286-1</t>
  </si>
  <si>
    <t>Empresa Distribuidora de Electricidad del Este, SA</t>
  </si>
  <si>
    <t>278-1</t>
  </si>
  <si>
    <t>Edenorte Dominicana, SA</t>
  </si>
  <si>
    <t>275-1</t>
  </si>
  <si>
    <t>Adquisición de Toners para impresora</t>
  </si>
  <si>
    <t>Layton Dominicana, SRL</t>
  </si>
  <si>
    <t>271-1</t>
  </si>
  <si>
    <t>Adquisición de materiales para Carnet</t>
  </si>
  <si>
    <t>Xplorapp Media, SRL</t>
  </si>
  <si>
    <t>267-1</t>
  </si>
  <si>
    <t>Participación como Notario Público y apertura de propuestas.</t>
  </si>
  <si>
    <t>Aquiles de León Valdez</t>
  </si>
  <si>
    <t>265-1</t>
  </si>
  <si>
    <t xml:space="preserve">Altice Dominicana, SA </t>
  </si>
  <si>
    <t>257-1</t>
  </si>
  <si>
    <t>Compañía Dominicana de Teléfono S A</t>
  </si>
  <si>
    <t>251-1</t>
  </si>
  <si>
    <t>Seguros de salud para empleados del consejo, periodo marzo 2025</t>
  </si>
  <si>
    <t xml:space="preserve">Humanos Seguros S,A </t>
  </si>
  <si>
    <t>247-1</t>
  </si>
  <si>
    <t>Seguro de salud para los colaboradores del Consejo, período marzo 2025</t>
  </si>
  <si>
    <t>Senasa</t>
  </si>
  <si>
    <t>233-1</t>
  </si>
  <si>
    <t>215-1</t>
  </si>
  <si>
    <t>Total</t>
  </si>
  <si>
    <t>Monto</t>
  </si>
  <si>
    <t>NCF</t>
  </si>
  <si>
    <t>Concepto</t>
  </si>
  <si>
    <t>Nombre</t>
  </si>
  <si>
    <t>Nro. 
Documento</t>
  </si>
  <si>
    <t>Fecha</t>
  </si>
  <si>
    <t>E450000000040</t>
  </si>
  <si>
    <t>E450000000042</t>
  </si>
  <si>
    <t>Servicio de agua potable, contratos 457059.</t>
  </si>
  <si>
    <t>Servicio de agua potable, contratos 322577.</t>
  </si>
  <si>
    <t>E450000001317</t>
  </si>
  <si>
    <t>E450000003474</t>
  </si>
  <si>
    <t>Servicio telefónico, contrato nro. 763947317.</t>
  </si>
  <si>
    <t>Servicio telefónico, contrato nro. 781912972.</t>
  </si>
  <si>
    <t>Servicio telefónico, contrato nro. 801342987.</t>
  </si>
  <si>
    <t>E450000069109</t>
  </si>
  <si>
    <t>E450000069295</t>
  </si>
  <si>
    <t>E450000069585</t>
  </si>
  <si>
    <t>Servicio telefónico, líneas fijas, internet móvil y flotas institucionales, correspondiente al mes de enero 2025, cuentas nro. 91558189.</t>
  </si>
  <si>
    <t>Servicio telefónico, líneas fijas, internet móvil y flotas institucionales, correspondiente al mes de enero 2025, cuentas nro.  4490626.</t>
  </si>
  <si>
    <t>Servicio telefónico, líneas fijas, internet móvil y flotas institucionales, correspondiente al mes de enero 2025, cuentas nro. 8150119.</t>
  </si>
  <si>
    <t>Servicio telefónico, líneas fijas, internet móvil y flotas institucionales, correspondiente al mes de enero 2025, cuentas nro. 12473687.</t>
  </si>
  <si>
    <t>Servicio telefónico, líneas fijas, internet móvil y flotas institucionales, correspondiente al mes de enero 2025, cuentas nro. 14545498.</t>
  </si>
  <si>
    <t>E450000012474</t>
  </si>
  <si>
    <t>E450000012563</t>
  </si>
  <si>
    <t>E450000012573</t>
  </si>
  <si>
    <t>E450000012609</t>
  </si>
  <si>
    <t>E450000012616</t>
  </si>
  <si>
    <t>B1500000075</t>
  </si>
  <si>
    <t>B1500000011</t>
  </si>
  <si>
    <t>B1500000002</t>
  </si>
  <si>
    <t>E450000034916</t>
  </si>
  <si>
    <t>E450000037766</t>
  </si>
  <si>
    <t>Servicio eléctrico de varias Estacion, Montecristi NIC 6863678.</t>
  </si>
  <si>
    <t>Servicio eléctrico de varias estacion, Puerto Plata NIC 6865860, período febrero 2025</t>
  </si>
  <si>
    <t>E450000013574</t>
  </si>
  <si>
    <t>E450000016260</t>
  </si>
  <si>
    <t>Servicio eléctrico de varias estaciones, Miches NIC 3581494, período enero 2025</t>
  </si>
  <si>
    <t>Servicio eléctrico de varias estaciones, San Pedro de Macorís NIC 4444921, período enero 2025</t>
  </si>
  <si>
    <t>E450000015289</t>
  </si>
  <si>
    <t>E450000015290</t>
  </si>
  <si>
    <t>E450000015291</t>
  </si>
  <si>
    <t>E450000015292</t>
  </si>
  <si>
    <t>E450000015293</t>
  </si>
  <si>
    <t>E450000015294</t>
  </si>
  <si>
    <t>Servicio eléctrico de varias estación: Codopesca NIC 5465972.</t>
  </si>
  <si>
    <t>Servicio eléctrico de varias estación: Almacén Codopesca NIC 7318381.</t>
  </si>
  <si>
    <t>Servicio eléctrico de varias estación: Barahona NIC 5801786.</t>
  </si>
  <si>
    <t>Servicio eléctrico de varias estación; Pedernales NIC 7226038.</t>
  </si>
  <si>
    <t>Servicio eléctrico de varias estación: Subdirección NIC 6144718.</t>
  </si>
  <si>
    <t>Servicio eléctrico de varias estación: PDMB NIC 7329389.</t>
  </si>
  <si>
    <t>B1500000016</t>
  </si>
  <si>
    <t>B1500000442</t>
  </si>
  <si>
    <t>Servicio de agua potable, contrato nro. 322577 período marzo 2025.</t>
  </si>
  <si>
    <t>E450000001971</t>
  </si>
  <si>
    <t>E450000001973</t>
  </si>
  <si>
    <t>Servicio de agua potable, contrato nro. 457059, período marzo 2025.</t>
  </si>
  <si>
    <t>B1500000283</t>
  </si>
  <si>
    <t>E450000000819</t>
  </si>
  <si>
    <t>B1500000216</t>
  </si>
  <si>
    <t>B1500000031</t>
  </si>
  <si>
    <t>B1500000272</t>
  </si>
  <si>
    <t>Formulario Detalle Pago Proveedores</t>
  </si>
  <si>
    <t>Institución:</t>
  </si>
  <si>
    <t>Consejo Dominicano de Pesca y Acuicultura (CODOPESCA)</t>
  </si>
  <si>
    <t>Capítulo:</t>
  </si>
  <si>
    <t>DAF:</t>
  </si>
  <si>
    <t>01</t>
  </si>
  <si>
    <t>Fecha:</t>
  </si>
  <si>
    <t>Fecha de pago</t>
  </si>
  <si>
    <t>Número de Libramiento</t>
  </si>
  <si>
    <t>Beneficiario</t>
  </si>
  <si>
    <t>Referencia</t>
  </si>
  <si>
    <t>Número de Documento</t>
  </si>
  <si>
    <t>Servicio eléctrico de varias Estacion, Montecristi NIC 6863678,período febrero 2025</t>
  </si>
  <si>
    <t>Servicio eléctrico de varias estación: Codopesca NIC 5465972, período febrero 2025</t>
  </si>
  <si>
    <t>Servicio eléctrico de varias estación: Subdirección NIC 6144718, período febrero 2025</t>
  </si>
  <si>
    <t>Servicio eléctrico de varias estación: Almacén Codopesca NIC 7318381, período febrero 2025</t>
  </si>
  <si>
    <t>Servicio eléctrico de varias estación: PDMB NIC 7329389, período febrero 2025</t>
  </si>
  <si>
    <t>Servicio eléctrico de varias estación: Barahona NIC 5801786, período febrero 2025</t>
  </si>
  <si>
    <t>Servicio eléctrico de varias estación; Pedernales NIC 7226038, período febrero 2025</t>
  </si>
  <si>
    <t>Total RD$</t>
  </si>
  <si>
    <t>JC/pp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</si>
</sst>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0_);\(0\)"/>
    <numFmt numFmtId="166" formatCode="d\-mmm\-yyyy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 Nova Cond Light"/>
      <family val="2"/>
    </font>
    <font>
      <sz val="11"/>
      <color rgb="FF000000"/>
      <name val="Arial Nova Cond Light"/>
      <family val="2"/>
    </font>
    <font>
      <b/>
      <sz val="11"/>
      <color theme="1"/>
      <name val="Arial Nova Cond Light"/>
      <family val="2"/>
    </font>
    <font>
      <sz val="11"/>
      <color theme="1"/>
      <name val="Times New Roman"/>
      <family val="1"/>
    </font>
    <font>
      <sz val="11"/>
      <color indexed="8"/>
      <name val="Aptos Narrow"/>
      <family val="2"/>
      <scheme val="minor"/>
    </font>
    <font>
      <b/>
      <sz val="11"/>
      <color theme="0"/>
      <name val="Times New Roman"/>
      <family val="1"/>
    </font>
    <font>
      <sz val="11"/>
      <name val="Arial Nova Cond Light"/>
      <family val="2"/>
    </font>
    <font>
      <b/>
      <sz val="11"/>
      <color theme="1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</cellStyleXfs>
  <cellXfs count="122">
    <xf numFmtId="0" fontId="0" fillId="0" borderId="0" xfId="0"/>
    <xf numFmtId="43" fontId="0" fillId="0" borderId="0" xfId="0" applyNumberFormat="1"/>
    <xf numFmtId="43" fontId="2" fillId="0" borderId="1" xfId="1" applyFont="1" applyBorder="1"/>
    <xf numFmtId="0" fontId="2" fillId="0" borderId="1" xfId="0" applyFont="1" applyBorder="1" applyAlignment="1">
      <alignment horizontal="left" indent="1"/>
    </xf>
    <xf numFmtId="164" fontId="2" fillId="0" borderId="1" xfId="0" applyNumberFormat="1" applyFont="1" applyBorder="1" applyAlignment="1">
      <alignment horizontal="left" indent="1"/>
    </xf>
    <xf numFmtId="164" fontId="2" fillId="0" borderId="1" xfId="0" applyNumberFormat="1" applyFont="1" applyBorder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2" fillId="0" borderId="2" xfId="0" applyFont="1" applyBorder="1" applyAlignment="1">
      <alignment horizontal="left" indent="1"/>
    </xf>
    <xf numFmtId="164" fontId="2" fillId="0" borderId="1" xfId="0" applyNumberFormat="1" applyFont="1" applyBorder="1" applyAlignment="1">
      <alignment horizontal="left" vertical="top" indent="1"/>
    </xf>
    <xf numFmtId="43" fontId="2" fillId="0" borderId="1" xfId="1" applyFont="1" applyBorder="1" applyAlignment="1">
      <alignment vertical="top"/>
    </xf>
    <xf numFmtId="0" fontId="2" fillId="0" borderId="3" xfId="0" applyFont="1" applyBorder="1" applyAlignment="1">
      <alignment horizontal="left" indent="1"/>
    </xf>
    <xf numFmtId="49" fontId="2" fillId="0" borderId="1" xfId="0" applyNumberFormat="1" applyFont="1" applyBorder="1" applyAlignment="1">
      <alignment horizontal="left" indent="1"/>
    </xf>
    <xf numFmtId="0" fontId="3" fillId="0" borderId="1" xfId="0" applyFont="1" applyBorder="1" applyAlignment="1">
      <alignment horizontal="left" indent="1"/>
    </xf>
    <xf numFmtId="0" fontId="2" fillId="0" borderId="1" xfId="0" applyFont="1" applyBorder="1" applyAlignment="1">
      <alignment horizontal="left" vertical="top" indent="1"/>
    </xf>
    <xf numFmtId="0" fontId="3" fillId="0" borderId="2" xfId="0" applyFont="1" applyBorder="1" applyAlignment="1">
      <alignment horizontal="left" indent="1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 indent="1"/>
    </xf>
    <xf numFmtId="0" fontId="4" fillId="2" borderId="5" xfId="0" applyFont="1" applyFill="1" applyBorder="1" applyAlignment="1">
      <alignment horizontal="left" vertical="center" indent="1"/>
    </xf>
    <xf numFmtId="4" fontId="2" fillId="0" borderId="3" xfId="0" applyNumberFormat="1" applyFont="1" applyBorder="1" applyAlignment="1">
      <alignment horizontal="left" vertical="center" indent="1"/>
    </xf>
    <xf numFmtId="43" fontId="0" fillId="0" borderId="0" xfId="2" applyNumberFormat="1" applyFont="1"/>
    <xf numFmtId="43" fontId="4" fillId="2" borderId="4" xfId="2" applyNumberFormat="1" applyFont="1" applyFill="1" applyBorder="1" applyAlignment="1">
      <alignment horizontal="center" vertical="center"/>
    </xf>
    <xf numFmtId="43" fontId="2" fillId="0" borderId="1" xfId="2" applyNumberFormat="1" applyFont="1" applyBorder="1" applyAlignment="1">
      <alignment horizontal="left" indent="1"/>
    </xf>
    <xf numFmtId="43" fontId="2" fillId="0" borderId="2" xfId="2" applyNumberFormat="1" applyFont="1" applyBorder="1" applyAlignment="1">
      <alignment horizontal="left" indent="1"/>
    </xf>
    <xf numFmtId="43" fontId="3" fillId="0" borderId="2" xfId="2" applyNumberFormat="1" applyFont="1" applyBorder="1" applyAlignment="1">
      <alignment horizontal="left" indent="1"/>
    </xf>
    <xf numFmtId="43" fontId="3" fillId="0" borderId="1" xfId="2" applyNumberFormat="1" applyFont="1" applyBorder="1" applyAlignment="1">
      <alignment horizontal="left" indent="1"/>
    </xf>
    <xf numFmtId="4" fontId="2" fillId="0" borderId="3" xfId="0" applyNumberFormat="1" applyFont="1" applyBorder="1" applyAlignment="1">
      <alignment horizontal="right" vertical="center" indent="1"/>
    </xf>
    <xf numFmtId="4" fontId="2" fillId="0" borderId="0" xfId="0" applyNumberFormat="1" applyFont="1" applyAlignment="1">
      <alignment horizontal="left" vertical="center" indent="1"/>
    </xf>
    <xf numFmtId="0" fontId="5" fillId="0" borderId="0" xfId="0" applyFont="1" applyAlignment="1">
      <alignment horizontal="left" vertical="top" indent="1"/>
    </xf>
    <xf numFmtId="43" fontId="5" fillId="0" borderId="0" xfId="1" applyFont="1" applyAlignment="1">
      <alignment horizontal="left" vertical="top" indent="1"/>
    </xf>
    <xf numFmtId="0" fontId="5" fillId="0" borderId="0" xfId="0" applyFont="1" applyAlignment="1">
      <alignment horizontal="left" vertical="top" wrapText="1" indent="1"/>
    </xf>
    <xf numFmtId="0" fontId="5" fillId="0" borderId="0" xfId="0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43" fontId="0" fillId="0" borderId="0" xfId="1" applyFont="1" applyAlignment="1">
      <alignment horizontal="left" vertical="top" indent="1"/>
    </xf>
    <xf numFmtId="43" fontId="7" fillId="3" borderId="2" xfId="4" applyFont="1" applyFill="1" applyBorder="1" applyAlignment="1">
      <alignment horizontal="left" vertical="top" wrapText="1" indent="1"/>
    </xf>
    <xf numFmtId="43" fontId="8" fillId="0" borderId="1" xfId="1" applyFont="1" applyBorder="1"/>
    <xf numFmtId="0" fontId="8" fillId="0" borderId="1" xfId="0" applyFont="1" applyBorder="1" applyAlignment="1">
      <alignment horizontal="left" indent="1"/>
    </xf>
    <xf numFmtId="164" fontId="8" fillId="0" borderId="1" xfId="0" applyNumberFormat="1" applyFont="1" applyBorder="1" applyAlignment="1">
      <alignment horizontal="center"/>
    </xf>
    <xf numFmtId="43" fontId="8" fillId="0" borderId="1" xfId="1" applyFont="1" applyBorder="1" applyAlignment="1">
      <alignment vertical="top"/>
    </xf>
    <xf numFmtId="0" fontId="8" fillId="0" borderId="2" xfId="0" applyFont="1" applyBorder="1" applyAlignment="1">
      <alignment horizontal="left" vertical="top" indent="1"/>
    </xf>
    <xf numFmtId="0" fontId="8" fillId="0" borderId="1" xfId="0" applyFont="1" applyBorder="1" applyAlignment="1">
      <alignment horizontal="left" vertical="top" indent="1"/>
    </xf>
    <xf numFmtId="164" fontId="8" fillId="0" borderId="1" xfId="0" applyNumberFormat="1" applyFont="1" applyBorder="1" applyAlignment="1">
      <alignment horizontal="center" vertical="top"/>
    </xf>
    <xf numFmtId="0" fontId="8" fillId="0" borderId="9" xfId="0" applyFont="1" applyBorder="1" applyAlignment="1">
      <alignment horizontal="left" indent="1"/>
    </xf>
    <xf numFmtId="0" fontId="8" fillId="0" borderId="8" xfId="0" applyFont="1" applyBorder="1" applyAlignment="1">
      <alignment horizontal="left" indent="1"/>
    </xf>
    <xf numFmtId="49" fontId="8" fillId="0" borderId="8" xfId="0" applyNumberFormat="1" applyFont="1" applyBorder="1" applyAlignment="1">
      <alignment horizontal="left" indent="1"/>
    </xf>
    <xf numFmtId="164" fontId="8" fillId="0" borderId="8" xfId="0" applyNumberFormat="1" applyFont="1" applyBorder="1" applyAlignment="1">
      <alignment horizontal="center"/>
    </xf>
    <xf numFmtId="164" fontId="8" fillId="0" borderId="8" xfId="0" applyNumberFormat="1" applyFont="1" applyBorder="1" applyAlignment="1">
      <alignment horizontal="center" vertical="top"/>
    </xf>
    <xf numFmtId="43" fontId="2" fillId="0" borderId="1" xfId="1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49" fontId="2" fillId="0" borderId="1" xfId="0" quotePrefix="1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indent="1"/>
    </xf>
    <xf numFmtId="0" fontId="3" fillId="0" borderId="1" xfId="0" applyFont="1" applyBorder="1" applyAlignment="1">
      <alignment horizontal="left" vertical="top" wrapText="1" indent="1"/>
    </xf>
    <xf numFmtId="0" fontId="3" fillId="0" borderId="1" xfId="0" applyFont="1" applyBorder="1" applyAlignment="1">
      <alignment horizontal="left" wrapText="1" indent="1"/>
    </xf>
    <xf numFmtId="164" fontId="2" fillId="0" borderId="1" xfId="0" applyNumberFormat="1" applyFont="1" applyBorder="1" applyAlignment="1">
      <alignment horizontal="left" vertical="top"/>
    </xf>
    <xf numFmtId="0" fontId="3" fillId="0" borderId="2" xfId="0" applyFont="1" applyBorder="1" applyAlignment="1">
      <alignment horizontal="left" wrapText="1" indent="1"/>
    </xf>
    <xf numFmtId="0" fontId="2" fillId="0" borderId="0" xfId="0" applyFont="1" applyAlignment="1">
      <alignment horizontal="center" vertical="top"/>
    </xf>
    <xf numFmtId="0" fontId="3" fillId="0" borderId="2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left" wrapText="1" indent="1"/>
    </xf>
    <xf numFmtId="0" fontId="2" fillId="0" borderId="1" xfId="0" applyFont="1" applyBorder="1" applyAlignment="1">
      <alignment horizontal="left" wrapText="1" indent="1"/>
    </xf>
    <xf numFmtId="0" fontId="2" fillId="0" borderId="2" xfId="0" applyFont="1" applyBorder="1" applyAlignment="1">
      <alignment horizontal="left" vertical="top"/>
    </xf>
    <xf numFmtId="43" fontId="7" fillId="3" borderId="1" xfId="4" applyFont="1" applyFill="1" applyBorder="1" applyAlignment="1">
      <alignment horizontal="center" vertical="center" wrapText="1"/>
    </xf>
    <xf numFmtId="166" fontId="5" fillId="0" borderId="0" xfId="0" applyNumberFormat="1" applyFont="1" applyAlignment="1">
      <alignment horizontal="left" vertical="top" indent="1"/>
    </xf>
    <xf numFmtId="0" fontId="9" fillId="0" borderId="0" xfId="0" applyFont="1" applyAlignment="1">
      <alignment horizontal="left" vertical="top" indent="1"/>
    </xf>
    <xf numFmtId="49" fontId="10" fillId="0" borderId="0" xfId="1" applyNumberFormat="1" applyFont="1" applyFill="1" applyBorder="1" applyAlignment="1" applyProtection="1">
      <alignment horizontal="left" vertical="top" indent="1"/>
    </xf>
    <xf numFmtId="165" fontId="10" fillId="0" borderId="0" xfId="1" applyNumberFormat="1" applyFont="1" applyFill="1" applyBorder="1" applyAlignment="1" applyProtection="1">
      <alignment horizontal="left" vertical="top" indent="1"/>
    </xf>
    <xf numFmtId="43" fontId="11" fillId="0" borderId="0" xfId="1" applyFont="1" applyFill="1" applyBorder="1" applyAlignment="1" applyProtection="1">
      <alignment horizontal="left" vertical="top" wrapText="1" indent="1"/>
    </xf>
    <xf numFmtId="43" fontId="11" fillId="0" borderId="0" xfId="1" applyFont="1" applyFill="1" applyBorder="1" applyAlignment="1" applyProtection="1">
      <alignment horizontal="left" vertical="top" indent="1"/>
    </xf>
    <xf numFmtId="43" fontId="10" fillId="0" borderId="0" xfId="1" applyFont="1" applyFill="1" applyBorder="1" applyAlignment="1" applyProtection="1">
      <alignment horizontal="left" vertical="top"/>
    </xf>
    <xf numFmtId="15" fontId="12" fillId="0" borderId="0" xfId="3" applyNumberFormat="1" applyFont="1" applyAlignment="1">
      <alignment horizontal="left" vertical="top" indent="1"/>
    </xf>
    <xf numFmtId="15" fontId="12" fillId="0" borderId="0" xfId="3" applyNumberFormat="1" applyFont="1" applyAlignment="1">
      <alignment horizontal="left" vertical="top" wrapText="1" indent="1"/>
    </xf>
    <xf numFmtId="0" fontId="5" fillId="0" borderId="0" xfId="0" applyFont="1" applyAlignment="1">
      <alignment horizontal="left" vertical="top" indent="1"/>
    </xf>
    <xf numFmtId="15" fontId="12" fillId="0" borderId="0" xfId="3" applyNumberFormat="1" applyFont="1" applyAlignment="1">
      <alignment horizontal="left" vertical="top" indent="1"/>
    </xf>
    <xf numFmtId="164" fontId="2" fillId="0" borderId="7" xfId="0" applyNumberFormat="1" applyFont="1" applyBorder="1" applyAlignment="1">
      <alignment horizontal="left" vertical="top"/>
    </xf>
    <xf numFmtId="164" fontId="2" fillId="0" borderId="3" xfId="0" applyNumberFormat="1" applyFont="1" applyBorder="1" applyAlignment="1">
      <alignment horizontal="left" vertical="top"/>
    </xf>
    <xf numFmtId="0" fontId="2" fillId="0" borderId="7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7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164" fontId="2" fillId="0" borderId="8" xfId="0" applyNumberFormat="1" applyFont="1" applyBorder="1" applyAlignment="1">
      <alignment horizontal="left" vertical="top"/>
    </xf>
    <xf numFmtId="164" fontId="2" fillId="0" borderId="6" xfId="0" applyNumberFormat="1" applyFont="1" applyBorder="1" applyAlignment="1">
      <alignment horizontal="left" vertical="top"/>
    </xf>
    <xf numFmtId="0" fontId="2" fillId="0" borderId="8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3" fillId="0" borderId="8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164" fontId="2" fillId="0" borderId="8" xfId="0" applyNumberFormat="1" applyFont="1" applyBorder="1" applyAlignment="1">
      <alignment horizontal="center" vertical="top"/>
    </xf>
    <xf numFmtId="164" fontId="2" fillId="0" borderId="6" xfId="0" applyNumberFormat="1" applyFont="1" applyBorder="1" applyAlignment="1">
      <alignment horizontal="center" vertical="top"/>
    </xf>
    <xf numFmtId="164" fontId="2" fillId="0" borderId="3" xfId="0" applyNumberFormat="1" applyFont="1" applyBorder="1" applyAlignment="1">
      <alignment horizontal="center" vertical="top"/>
    </xf>
    <xf numFmtId="0" fontId="2" fillId="0" borderId="8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49" fontId="2" fillId="0" borderId="8" xfId="0" applyNumberFormat="1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center" vertical="top"/>
    </xf>
    <xf numFmtId="43" fontId="7" fillId="3" borderId="10" xfId="4" applyFont="1" applyFill="1" applyBorder="1" applyAlignment="1">
      <alignment horizontal="right" vertical="top" wrapText="1" indent="1"/>
    </xf>
    <xf numFmtId="43" fontId="7" fillId="3" borderId="11" xfId="4" applyFont="1" applyFill="1" applyBorder="1" applyAlignment="1">
      <alignment horizontal="right" vertical="top" wrapText="1" indent="1"/>
    </xf>
    <xf numFmtId="43" fontId="7" fillId="3" borderId="2" xfId="4" applyFont="1" applyFill="1" applyBorder="1" applyAlignment="1">
      <alignment horizontal="right" vertical="top" wrapText="1" indent="1"/>
    </xf>
    <xf numFmtId="0" fontId="2" fillId="0" borderId="7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left" vertical="center" indent="1"/>
    </xf>
    <xf numFmtId="164" fontId="2" fillId="0" borderId="3" xfId="0" applyNumberFormat="1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  <xf numFmtId="164" fontId="2" fillId="0" borderId="8" xfId="0" applyNumberFormat="1" applyFont="1" applyBorder="1" applyAlignment="1">
      <alignment horizontal="left" vertical="center" indent="1"/>
    </xf>
    <xf numFmtId="164" fontId="2" fillId="0" borderId="6" xfId="0" applyNumberFormat="1" applyFont="1" applyBorder="1" applyAlignment="1">
      <alignment horizontal="left" vertical="center" indent="1"/>
    </xf>
    <xf numFmtId="164" fontId="2" fillId="0" borderId="8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left" vertical="center" indent="1"/>
    </xf>
    <xf numFmtId="49" fontId="2" fillId="0" borderId="3" xfId="0" applyNumberFormat="1" applyFont="1" applyBorder="1" applyAlignment="1">
      <alignment horizontal="left" vertical="center" indent="1"/>
    </xf>
  </cellXfs>
  <cellStyles count="5">
    <cellStyle name="Millares" xfId="1" builtinId="3"/>
    <cellStyle name="Millares 11 2" xfId="4" xr:uid="{5CB05390-4D49-4D88-95A0-20A45CE7BA78}"/>
    <cellStyle name="Moneda" xfId="2" builtinId="4"/>
    <cellStyle name="Normal" xfId="0" builtinId="0"/>
    <cellStyle name="Normal 2" xfId="3" xr:uid="{BE2047DC-4E45-4E92-9C9F-3EF48D03FE33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262001</xdr:colOff>
      <xdr:row>0</xdr:row>
      <xdr:rowOff>0</xdr:rowOff>
    </xdr:from>
    <xdr:ext cx="2977403" cy="685568"/>
    <xdr:pic>
      <xdr:nvPicPr>
        <xdr:cNvPr id="2" name="Imagen 3">
          <a:extLst>
            <a:ext uri="{FF2B5EF4-FFF2-40B4-BE49-F238E27FC236}">
              <a16:creationId xmlns:a16="http://schemas.microsoft.com/office/drawing/2014/main" id="{0DFC77F9-E7A8-B745-9F41-C40C67BC4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801" y="0"/>
          <a:ext cx="2977403" cy="685568"/>
        </a:xfrm>
        <a:prstGeom prst="rect">
          <a:avLst/>
        </a:prstGeom>
      </xdr:spPr>
    </xdr:pic>
    <xdr:clientData/>
  </xdr:oneCellAnchor>
  <xdr:twoCellAnchor>
    <xdr:from>
      <xdr:col>1</xdr:col>
      <xdr:colOff>443021</xdr:colOff>
      <xdr:row>296</xdr:row>
      <xdr:rowOff>3350</xdr:rowOff>
    </xdr:from>
    <xdr:to>
      <xdr:col>6</xdr:col>
      <xdr:colOff>742063</xdr:colOff>
      <xdr:row>302</xdr:row>
      <xdr:rowOff>50347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A579CE29-1527-774D-8BA2-921901F459B9}"/>
            </a:ext>
          </a:extLst>
        </xdr:cNvPr>
        <xdr:cNvGrpSpPr/>
      </xdr:nvGrpSpPr>
      <xdr:grpSpPr>
        <a:xfrm>
          <a:off x="706478" y="10089041"/>
          <a:ext cx="14532500" cy="1181891"/>
          <a:chOff x="552451" y="11506199"/>
          <a:chExt cx="10515600" cy="1355395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DE01E322-ACD8-CB4A-CA41-821B95C34E52}"/>
              </a:ext>
            </a:extLst>
          </xdr:cNvPr>
          <xdr:cNvSpPr txBox="1"/>
        </xdr:nvSpPr>
        <xdr:spPr>
          <a:xfrm>
            <a:off x="552451" y="11506199"/>
            <a:ext cx="3209805" cy="13271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X. Carvajal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</a:t>
            </a:r>
            <a:r>
              <a:rPr lang="es-U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Sección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09-abr.-2025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323074CD-2C3B-A19C-0DC5-C203DC391F53}"/>
              </a:ext>
            </a:extLst>
          </xdr:cNvPr>
          <xdr:cNvCxnSpPr/>
        </xdr:nvCxnSpPr>
        <xdr:spPr>
          <a:xfrm>
            <a:off x="862006" y="1173586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88F1B30F-23FE-314A-A043-948C43834C06}"/>
              </a:ext>
            </a:extLst>
          </xdr:cNvPr>
          <xdr:cNvCxnSpPr/>
        </xdr:nvCxnSpPr>
        <xdr:spPr>
          <a:xfrm>
            <a:off x="874365" y="12109219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700620DC-BA30-E640-F033-4C09264BC6B9}"/>
              </a:ext>
            </a:extLst>
          </xdr:cNvPr>
          <xdr:cNvCxnSpPr/>
        </xdr:nvCxnSpPr>
        <xdr:spPr>
          <a:xfrm>
            <a:off x="851059" y="12463495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08210CA5-AB08-3FAC-BC2B-F63DDA117972}"/>
              </a:ext>
            </a:extLst>
          </xdr:cNvPr>
          <xdr:cNvSpPr txBox="1"/>
        </xdr:nvSpPr>
        <xdr:spPr>
          <a:xfrm>
            <a:off x="3846156" y="11524389"/>
            <a:ext cx="3209805" cy="13372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Sánchez Hache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</a:t>
            </a:r>
            <a:r>
              <a:rPr lang="es-DO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10-abr.-2025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CCEA296E-1435-3A4E-2B30-B51D0776FC95}"/>
              </a:ext>
            </a:extLst>
          </xdr:cNvPr>
          <xdr:cNvSpPr txBox="1"/>
        </xdr:nvSpPr>
        <xdr:spPr>
          <a:xfrm>
            <a:off x="7817729" y="11525347"/>
            <a:ext cx="3250322" cy="13330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10-abr.-2025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1AD68F72-0762-B10A-38BF-EEF120BC6DE7}"/>
              </a:ext>
            </a:extLst>
          </xdr:cNvPr>
          <xdr:cNvCxnSpPr/>
        </xdr:nvCxnSpPr>
        <xdr:spPr>
          <a:xfrm>
            <a:off x="8054775" y="11761518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9BE11062-FD59-A77C-BF1A-252C4B6C257A}"/>
              </a:ext>
            </a:extLst>
          </xdr:cNvPr>
          <xdr:cNvCxnSpPr/>
        </xdr:nvCxnSpPr>
        <xdr:spPr>
          <a:xfrm>
            <a:off x="8041460" y="121455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6280E767-2B09-581E-6DB4-4B3FDE46A80B}"/>
              </a:ext>
            </a:extLst>
          </xdr:cNvPr>
          <xdr:cNvCxnSpPr/>
        </xdr:nvCxnSpPr>
        <xdr:spPr>
          <a:xfrm>
            <a:off x="8074683" y="1251558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4371978</xdr:colOff>
      <xdr:row>297</xdr:row>
      <xdr:rowOff>39793</xdr:rowOff>
    </xdr:from>
    <xdr:to>
      <xdr:col>4</xdr:col>
      <xdr:colOff>3367211</xdr:colOff>
      <xdr:row>297</xdr:row>
      <xdr:rowOff>39793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4C09493A-A7FD-E946-9AAE-68AA00ADDCC8}"/>
            </a:ext>
          </a:extLst>
        </xdr:cNvPr>
        <xdr:cNvCxnSpPr/>
      </xdr:nvCxnSpPr>
      <xdr:spPr>
        <a:xfrm>
          <a:off x="1222378" y="56618293"/>
          <a:ext cx="30333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2960</xdr:colOff>
      <xdr:row>298</xdr:row>
      <xdr:rowOff>152428</xdr:rowOff>
    </xdr:from>
    <xdr:to>
      <xdr:col>4</xdr:col>
      <xdr:colOff>3378853</xdr:colOff>
      <xdr:row>298</xdr:row>
      <xdr:rowOff>152428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6EFBCB82-8853-9E4C-B560-B06B5A0E3940}"/>
            </a:ext>
          </a:extLst>
        </xdr:cNvPr>
        <xdr:cNvCxnSpPr/>
      </xdr:nvCxnSpPr>
      <xdr:spPr>
        <a:xfrm>
          <a:off x="1222160" y="56921428"/>
          <a:ext cx="30249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7496</xdr:colOff>
      <xdr:row>300</xdr:row>
      <xdr:rowOff>83031</xdr:rowOff>
    </xdr:from>
    <xdr:to>
      <xdr:col>4</xdr:col>
      <xdr:colOff>3383389</xdr:colOff>
      <xdr:row>300</xdr:row>
      <xdr:rowOff>83031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33F0F43A-2E8F-364A-9D67-7F1A4DDDEDEA}"/>
            </a:ext>
          </a:extLst>
        </xdr:cNvPr>
        <xdr:cNvCxnSpPr/>
      </xdr:nvCxnSpPr>
      <xdr:spPr>
        <a:xfrm>
          <a:off x="1226696" y="57233031"/>
          <a:ext cx="30249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0BD9D-906B-554E-A343-1EB2C61FBC0E}">
  <sheetPr>
    <pageSetUpPr fitToPage="1"/>
  </sheetPr>
  <dimension ref="B1:K302"/>
  <sheetViews>
    <sheetView showGridLines="0" tabSelected="1" topLeftCell="B35" zoomScale="141" zoomScaleNormal="98" workbookViewId="0">
      <selection activeCell="D296" sqref="D296"/>
    </sheetView>
  </sheetViews>
  <sheetFormatPr baseColWidth="10" defaultColWidth="4" defaultRowHeight="15" x14ac:dyDescent="0.25"/>
  <cols>
    <col min="1" max="1" width="4" style="27" customWidth="1"/>
    <col min="2" max="2" width="15.28515625" style="27" customWidth="1"/>
    <col min="3" max="3" width="12.85546875" style="27" customWidth="1"/>
    <col min="4" max="4" width="57.42578125" style="27" bestFit="1" customWidth="1"/>
    <col min="5" max="5" width="111.42578125" style="29" customWidth="1"/>
    <col min="6" max="6" width="16.42578125" style="29" customWidth="1"/>
    <col min="7" max="7" width="16.28515625" style="29" customWidth="1"/>
    <col min="8" max="10" width="4" style="27"/>
    <col min="11" max="11" width="15.85546875" style="28" bestFit="1" customWidth="1"/>
    <col min="12" max="16384" width="4" style="27"/>
  </cols>
  <sheetData>
    <row r="1" spans="2:11" ht="58.5" customHeight="1" x14ac:dyDescent="0.25">
      <c r="B1" s="79"/>
      <c r="C1" s="79"/>
      <c r="D1" s="79"/>
      <c r="E1" s="79"/>
      <c r="F1" s="79"/>
      <c r="G1" s="79"/>
    </row>
    <row r="2" spans="2:11" ht="14.25" customHeight="1" x14ac:dyDescent="0.25">
      <c r="B2" s="80" t="s">
        <v>112</v>
      </c>
      <c r="C2" s="80"/>
      <c r="D2" s="80"/>
      <c r="E2" s="80"/>
      <c r="F2" s="80"/>
      <c r="G2" s="80"/>
    </row>
    <row r="3" spans="2:11" ht="14.25" customHeight="1" x14ac:dyDescent="0.25">
      <c r="B3" s="77"/>
      <c r="C3" s="77"/>
      <c r="D3" s="77"/>
      <c r="E3" s="78"/>
      <c r="F3" s="77"/>
      <c r="G3" s="77"/>
    </row>
    <row r="4" spans="2:11" ht="17.25" x14ac:dyDescent="0.25">
      <c r="B4" s="71" t="s">
        <v>113</v>
      </c>
      <c r="C4" s="76" t="s">
        <v>114</v>
      </c>
      <c r="D4" s="75"/>
      <c r="E4" s="74"/>
      <c r="F4" s="27"/>
      <c r="G4" s="27"/>
    </row>
    <row r="5" spans="2:11" x14ac:dyDescent="0.25">
      <c r="B5" s="71" t="s">
        <v>115</v>
      </c>
      <c r="C5" s="73">
        <v>5163</v>
      </c>
    </row>
    <row r="6" spans="2:11" x14ac:dyDescent="0.25">
      <c r="B6" s="71" t="s">
        <v>116</v>
      </c>
      <c r="C6" s="72" t="s">
        <v>117</v>
      </c>
      <c r="F6" s="27"/>
      <c r="G6" s="27"/>
    </row>
    <row r="7" spans="2:11" x14ac:dyDescent="0.25">
      <c r="B7" s="71" t="s">
        <v>118</v>
      </c>
      <c r="C7" s="70">
        <v>45747</v>
      </c>
    </row>
    <row r="8" spans="2:11" x14ac:dyDescent="0.25">
      <c r="F8" s="27"/>
      <c r="G8" s="27"/>
    </row>
    <row r="9" spans="2:11" s="30" customFormat="1" ht="28.5" customHeight="1" thickBot="1" x14ac:dyDescent="0.3">
      <c r="B9" s="69" t="s">
        <v>119</v>
      </c>
      <c r="C9" s="69" t="s">
        <v>120</v>
      </c>
      <c r="D9" s="69" t="s">
        <v>121</v>
      </c>
      <c r="E9" s="69" t="s">
        <v>122</v>
      </c>
      <c r="F9" s="69" t="s">
        <v>123</v>
      </c>
      <c r="G9" s="69" t="s">
        <v>49</v>
      </c>
      <c r="K9" s="31"/>
    </row>
    <row r="10" spans="2:11" x14ac:dyDescent="0.2">
      <c r="B10" s="81">
        <v>45726</v>
      </c>
      <c r="C10" s="83" t="s">
        <v>48</v>
      </c>
      <c r="D10" s="85" t="s">
        <v>15</v>
      </c>
      <c r="E10" s="67" t="s">
        <v>59</v>
      </c>
      <c r="F10" s="13" t="s">
        <v>56</v>
      </c>
      <c r="G10" s="46">
        <v>1005</v>
      </c>
    </row>
    <row r="11" spans="2:11" x14ac:dyDescent="0.2">
      <c r="B11" s="82"/>
      <c r="C11" s="84"/>
      <c r="D11" s="86"/>
      <c r="E11" s="66" t="s">
        <v>58</v>
      </c>
      <c r="F11" s="13" t="s">
        <v>57</v>
      </c>
      <c r="G11" s="46">
        <v>1005</v>
      </c>
    </row>
    <row r="12" spans="2:11" x14ac:dyDescent="0.2">
      <c r="B12" s="60">
        <v>45727</v>
      </c>
      <c r="C12" s="54" t="s">
        <v>47</v>
      </c>
      <c r="D12" s="68" t="s">
        <v>46</v>
      </c>
      <c r="E12" s="61" t="s">
        <v>45</v>
      </c>
      <c r="F12" s="13" t="s">
        <v>60</v>
      </c>
      <c r="G12" s="46">
        <v>287078.8</v>
      </c>
    </row>
    <row r="13" spans="2:11" x14ac:dyDescent="0.2">
      <c r="B13" s="60">
        <v>45735</v>
      </c>
      <c r="C13" s="54" t="s">
        <v>44</v>
      </c>
      <c r="D13" s="60" t="s">
        <v>43</v>
      </c>
      <c r="E13" s="59" t="s">
        <v>42</v>
      </c>
      <c r="F13" s="13" t="s">
        <v>61</v>
      </c>
      <c r="G13" s="46">
        <v>135872.71</v>
      </c>
    </row>
    <row r="14" spans="2:11" x14ac:dyDescent="0.25">
      <c r="B14" s="87">
        <v>45735</v>
      </c>
      <c r="C14" s="89" t="s">
        <v>41</v>
      </c>
      <c r="D14" s="91" t="s">
        <v>40</v>
      </c>
      <c r="E14" s="58" t="s">
        <v>62</v>
      </c>
      <c r="F14" s="13" t="s">
        <v>65</v>
      </c>
      <c r="G14" s="46">
        <v>116409.55</v>
      </c>
    </row>
    <row r="15" spans="2:11" x14ac:dyDescent="0.2">
      <c r="B15" s="88"/>
      <c r="C15" s="90"/>
      <c r="D15" s="92"/>
      <c r="E15" s="67" t="s">
        <v>63</v>
      </c>
      <c r="F15" s="13" t="s">
        <v>66</v>
      </c>
      <c r="G15" s="46">
        <v>13630.5</v>
      </c>
    </row>
    <row r="16" spans="2:11" x14ac:dyDescent="0.2">
      <c r="B16" s="82"/>
      <c r="C16" s="84"/>
      <c r="D16" s="93"/>
      <c r="E16" s="67" t="s">
        <v>64</v>
      </c>
      <c r="F16" s="13" t="s">
        <v>67</v>
      </c>
      <c r="G16" s="46">
        <v>15593.5</v>
      </c>
    </row>
    <row r="17" spans="2:7" x14ac:dyDescent="0.2">
      <c r="B17" s="94">
        <v>45735</v>
      </c>
      <c r="C17" s="89" t="s">
        <v>39</v>
      </c>
      <c r="D17" s="97" t="s">
        <v>38</v>
      </c>
      <c r="E17" s="66" t="s">
        <v>68</v>
      </c>
      <c r="F17" s="13" t="s">
        <v>73</v>
      </c>
      <c r="G17" s="46">
        <v>4038.24</v>
      </c>
    </row>
    <row r="18" spans="2:7" x14ac:dyDescent="0.2">
      <c r="B18" s="95"/>
      <c r="C18" s="90"/>
      <c r="D18" s="98"/>
      <c r="E18" s="61" t="s">
        <v>69</v>
      </c>
      <c r="F18" s="13" t="s">
        <v>74</v>
      </c>
      <c r="G18" s="46">
        <v>265742.71000000002</v>
      </c>
    </row>
    <row r="19" spans="2:7" x14ac:dyDescent="0.2">
      <c r="B19" s="95"/>
      <c r="C19" s="90"/>
      <c r="D19" s="98"/>
      <c r="E19" s="59" t="s">
        <v>70</v>
      </c>
      <c r="F19" s="13" t="s">
        <v>75</v>
      </c>
      <c r="G19" s="46">
        <v>7559.08</v>
      </c>
    </row>
    <row r="20" spans="2:7" x14ac:dyDescent="0.25">
      <c r="B20" s="95"/>
      <c r="C20" s="90"/>
      <c r="D20" s="98"/>
      <c r="E20" s="58" t="s">
        <v>71</v>
      </c>
      <c r="F20" s="13" t="s">
        <v>76</v>
      </c>
      <c r="G20" s="46">
        <v>143886</v>
      </c>
    </row>
    <row r="21" spans="2:7" x14ac:dyDescent="0.2">
      <c r="B21" s="96"/>
      <c r="C21" s="84"/>
      <c r="D21" s="86"/>
      <c r="E21" s="67" t="s">
        <v>72</v>
      </c>
      <c r="F21" s="13" t="s">
        <v>77</v>
      </c>
      <c r="G21" s="46">
        <v>10337.17</v>
      </c>
    </row>
    <row r="22" spans="2:7" x14ac:dyDescent="0.2">
      <c r="B22" s="60">
        <v>45737</v>
      </c>
      <c r="C22" s="54" t="s">
        <v>37</v>
      </c>
      <c r="D22" s="48" t="s">
        <v>36</v>
      </c>
      <c r="E22" s="67" t="s">
        <v>35</v>
      </c>
      <c r="F22" s="13" t="s">
        <v>78</v>
      </c>
      <c r="G22" s="46">
        <v>70800</v>
      </c>
    </row>
    <row r="23" spans="2:7" x14ac:dyDescent="0.2">
      <c r="B23" s="60">
        <v>45737</v>
      </c>
      <c r="C23" s="54" t="s">
        <v>34</v>
      </c>
      <c r="D23" s="48" t="s">
        <v>33</v>
      </c>
      <c r="E23" s="66" t="s">
        <v>32</v>
      </c>
      <c r="F23" s="13" t="s">
        <v>79</v>
      </c>
      <c r="G23" s="46">
        <v>167695.70000000001</v>
      </c>
    </row>
    <row r="24" spans="2:7" x14ac:dyDescent="0.2">
      <c r="B24" s="60">
        <v>45737</v>
      </c>
      <c r="C24" s="65" t="s">
        <v>31</v>
      </c>
      <c r="D24" s="48" t="s">
        <v>30</v>
      </c>
      <c r="E24" s="61" t="s">
        <v>29</v>
      </c>
      <c r="F24" s="13" t="s">
        <v>80</v>
      </c>
      <c r="G24" s="46">
        <v>228790.2</v>
      </c>
    </row>
    <row r="25" spans="2:7" x14ac:dyDescent="0.2">
      <c r="B25" s="94">
        <v>45737</v>
      </c>
      <c r="C25" s="89" t="s">
        <v>28</v>
      </c>
      <c r="D25" s="97" t="s">
        <v>27</v>
      </c>
      <c r="E25" s="59" t="s">
        <v>84</v>
      </c>
      <c r="F25" s="13" t="s">
        <v>81</v>
      </c>
      <c r="G25" s="46">
        <v>1964.62</v>
      </c>
    </row>
    <row r="26" spans="2:7" x14ac:dyDescent="0.25">
      <c r="B26" s="96"/>
      <c r="C26" s="84"/>
      <c r="D26" s="86"/>
      <c r="E26" s="58" t="s">
        <v>124</v>
      </c>
      <c r="F26" s="13" t="s">
        <v>82</v>
      </c>
      <c r="G26" s="46">
        <v>1409.56</v>
      </c>
    </row>
    <row r="27" spans="2:7" x14ac:dyDescent="0.2">
      <c r="B27" s="94">
        <v>45737</v>
      </c>
      <c r="C27" s="99" t="s">
        <v>26</v>
      </c>
      <c r="D27" s="97" t="s">
        <v>25</v>
      </c>
      <c r="E27" s="67" t="s">
        <v>87</v>
      </c>
      <c r="F27" s="13" t="s">
        <v>85</v>
      </c>
      <c r="G27" s="46">
        <v>198.52</v>
      </c>
    </row>
    <row r="28" spans="2:7" x14ac:dyDescent="0.2">
      <c r="B28" s="96"/>
      <c r="C28" s="100"/>
      <c r="D28" s="86"/>
      <c r="E28" s="67" t="s">
        <v>88</v>
      </c>
      <c r="F28" s="13" t="s">
        <v>86</v>
      </c>
      <c r="G28" s="46">
        <v>128.19999999999999</v>
      </c>
    </row>
    <row r="29" spans="2:7" x14ac:dyDescent="0.2">
      <c r="B29" s="94">
        <v>45740</v>
      </c>
      <c r="C29" s="89" t="s">
        <v>24</v>
      </c>
      <c r="D29" s="97" t="s">
        <v>23</v>
      </c>
      <c r="E29" s="66" t="s">
        <v>125</v>
      </c>
      <c r="F29" s="13" t="s">
        <v>89</v>
      </c>
      <c r="G29" s="46">
        <v>23520.63</v>
      </c>
    </row>
    <row r="30" spans="2:7" x14ac:dyDescent="0.2">
      <c r="B30" s="95"/>
      <c r="C30" s="90"/>
      <c r="D30" s="98"/>
      <c r="E30" s="61" t="s">
        <v>126</v>
      </c>
      <c r="F30" s="13" t="s">
        <v>90</v>
      </c>
      <c r="G30" s="46">
        <v>17346.22</v>
      </c>
    </row>
    <row r="31" spans="2:7" x14ac:dyDescent="0.2">
      <c r="B31" s="95"/>
      <c r="C31" s="90"/>
      <c r="D31" s="98"/>
      <c r="E31" s="59" t="s">
        <v>127</v>
      </c>
      <c r="F31" s="13" t="s">
        <v>91</v>
      </c>
      <c r="G31" s="46">
        <v>1732.28</v>
      </c>
    </row>
    <row r="32" spans="2:7" x14ac:dyDescent="0.25">
      <c r="B32" s="95"/>
      <c r="C32" s="90"/>
      <c r="D32" s="98"/>
      <c r="E32" s="58" t="s">
        <v>128</v>
      </c>
      <c r="F32" s="13" t="s">
        <v>92</v>
      </c>
      <c r="G32" s="46">
        <v>128.96</v>
      </c>
    </row>
    <row r="33" spans="2:7" x14ac:dyDescent="0.2">
      <c r="B33" s="95"/>
      <c r="C33" s="90"/>
      <c r="D33" s="98"/>
      <c r="E33" s="67" t="s">
        <v>129</v>
      </c>
      <c r="F33" s="13" t="s">
        <v>93</v>
      </c>
      <c r="G33" s="46">
        <v>189.3</v>
      </c>
    </row>
    <row r="34" spans="2:7" x14ac:dyDescent="0.2">
      <c r="B34" s="96"/>
      <c r="C34" s="84"/>
      <c r="D34" s="86"/>
      <c r="E34" s="67" t="s">
        <v>130</v>
      </c>
      <c r="F34" s="13" t="s">
        <v>94</v>
      </c>
      <c r="G34" s="46">
        <v>1785.31</v>
      </c>
    </row>
    <row r="35" spans="2:7" x14ac:dyDescent="0.2">
      <c r="B35" s="60">
        <v>45742</v>
      </c>
      <c r="C35" s="65" t="s">
        <v>22</v>
      </c>
      <c r="D35" s="64" t="s">
        <v>21</v>
      </c>
      <c r="E35" s="66" t="s">
        <v>20</v>
      </c>
      <c r="F35" s="13" t="s">
        <v>101</v>
      </c>
      <c r="G35" s="46">
        <v>204000</v>
      </c>
    </row>
    <row r="36" spans="2:7" x14ac:dyDescent="0.2">
      <c r="B36" s="60">
        <v>45741</v>
      </c>
      <c r="C36" s="65" t="s">
        <v>19</v>
      </c>
      <c r="D36" s="64" t="s">
        <v>18</v>
      </c>
      <c r="E36" s="61" t="s">
        <v>17</v>
      </c>
      <c r="F36" s="13" t="s">
        <v>102</v>
      </c>
      <c r="G36" s="46">
        <v>233640</v>
      </c>
    </row>
    <row r="37" spans="2:7" x14ac:dyDescent="0.2">
      <c r="B37" s="94">
        <v>45740</v>
      </c>
      <c r="C37" s="99" t="s">
        <v>16</v>
      </c>
      <c r="D37" s="97" t="s">
        <v>15</v>
      </c>
      <c r="E37" s="59" t="s">
        <v>103</v>
      </c>
      <c r="F37" s="13" t="s">
        <v>104</v>
      </c>
      <c r="G37" s="46">
        <v>1005.4</v>
      </c>
    </row>
    <row r="38" spans="2:7" x14ac:dyDescent="0.2">
      <c r="B38" s="96"/>
      <c r="C38" s="100"/>
      <c r="D38" s="86"/>
      <c r="E38" s="61" t="s">
        <v>106</v>
      </c>
      <c r="F38" s="13" t="s">
        <v>105</v>
      </c>
      <c r="G38" s="46">
        <v>1005.4</v>
      </c>
    </row>
    <row r="39" spans="2:7" ht="37.5" customHeight="1" x14ac:dyDescent="0.25">
      <c r="B39" s="60">
        <v>45741</v>
      </c>
      <c r="C39" s="65" t="s">
        <v>14</v>
      </c>
      <c r="D39" s="48" t="s">
        <v>13</v>
      </c>
      <c r="E39" s="63" t="s">
        <v>12</v>
      </c>
      <c r="F39" s="13" t="s">
        <v>107</v>
      </c>
      <c r="G39" s="46">
        <v>233876</v>
      </c>
    </row>
    <row r="40" spans="2:7" ht="42.75" x14ac:dyDescent="0.25">
      <c r="B40" s="60">
        <v>45742</v>
      </c>
      <c r="C40" s="54" t="s">
        <v>11</v>
      </c>
      <c r="D40" s="64" t="s">
        <v>10</v>
      </c>
      <c r="E40" s="63" t="s">
        <v>9</v>
      </c>
      <c r="F40" s="13" t="s">
        <v>108</v>
      </c>
      <c r="G40" s="46">
        <v>196794.78</v>
      </c>
    </row>
    <row r="41" spans="2:7" x14ac:dyDescent="0.2">
      <c r="B41" s="60">
        <v>45744</v>
      </c>
      <c r="C41" s="54" t="s">
        <v>8</v>
      </c>
      <c r="D41" s="60" t="s">
        <v>7</v>
      </c>
      <c r="E41" s="61" t="s">
        <v>6</v>
      </c>
      <c r="F41" s="13" t="s">
        <v>109</v>
      </c>
      <c r="G41" s="46">
        <v>18631.55</v>
      </c>
    </row>
    <row r="42" spans="2:7" x14ac:dyDescent="0.2">
      <c r="B42" s="60">
        <v>45744</v>
      </c>
      <c r="C42" s="62" t="s">
        <v>5</v>
      </c>
      <c r="D42" s="60" t="s">
        <v>4</v>
      </c>
      <c r="E42" s="61" t="s">
        <v>3</v>
      </c>
      <c r="F42" s="13" t="s">
        <v>110</v>
      </c>
      <c r="G42" s="46">
        <v>41597.360000000001</v>
      </c>
    </row>
    <row r="43" spans="2:7" x14ac:dyDescent="0.2">
      <c r="B43" s="60">
        <v>45688</v>
      </c>
      <c r="C43" s="54" t="s">
        <v>2</v>
      </c>
      <c r="D43" s="48" t="s">
        <v>1</v>
      </c>
      <c r="E43" s="59" t="s">
        <v>0</v>
      </c>
      <c r="F43" s="13" t="s">
        <v>111</v>
      </c>
      <c r="G43" s="46">
        <v>210611.79</v>
      </c>
    </row>
    <row r="44" spans="2:7" hidden="1" x14ac:dyDescent="0.2">
      <c r="B44" s="4"/>
      <c r="C44" s="3"/>
      <c r="D44" s="3"/>
      <c r="E44" s="12"/>
      <c r="F44" s="3"/>
      <c r="G44" s="46"/>
    </row>
    <row r="45" spans="2:7" hidden="1" x14ac:dyDescent="0.2">
      <c r="B45" s="4"/>
      <c r="C45" s="3"/>
      <c r="D45" s="3"/>
      <c r="E45" s="12"/>
      <c r="F45" s="3"/>
      <c r="G45" s="46"/>
    </row>
    <row r="46" spans="2:7" hidden="1" x14ac:dyDescent="0.2">
      <c r="B46" s="4"/>
      <c r="C46" s="3"/>
      <c r="D46" s="3"/>
      <c r="E46" s="12"/>
      <c r="F46" s="3"/>
      <c r="G46" s="46"/>
    </row>
    <row r="47" spans="2:7" hidden="1" x14ac:dyDescent="0.2">
      <c r="B47" s="4"/>
      <c r="C47" s="3"/>
      <c r="D47" s="3"/>
      <c r="E47" s="12"/>
      <c r="F47" s="3"/>
      <c r="G47" s="46"/>
    </row>
    <row r="48" spans="2:7" hidden="1" x14ac:dyDescent="0.2">
      <c r="B48" s="4"/>
      <c r="C48" s="3"/>
      <c r="D48" s="3"/>
      <c r="E48" s="12"/>
      <c r="F48" s="3"/>
      <c r="G48" s="46"/>
    </row>
    <row r="49" spans="2:7" hidden="1" x14ac:dyDescent="0.2">
      <c r="B49" s="4"/>
      <c r="C49" s="3"/>
      <c r="D49" s="3"/>
      <c r="E49" s="12"/>
      <c r="F49" s="3"/>
      <c r="G49" s="46"/>
    </row>
    <row r="50" spans="2:7" hidden="1" x14ac:dyDescent="0.2">
      <c r="B50" s="4"/>
      <c r="C50" s="3"/>
      <c r="D50" s="3"/>
      <c r="E50" s="12"/>
      <c r="F50" s="3"/>
      <c r="G50" s="46"/>
    </row>
    <row r="51" spans="2:7" hidden="1" x14ac:dyDescent="0.2">
      <c r="B51" s="4"/>
      <c r="C51" s="3"/>
      <c r="D51" s="3"/>
      <c r="E51" s="12"/>
      <c r="F51" s="3"/>
      <c r="G51" s="46"/>
    </row>
    <row r="52" spans="2:7" hidden="1" x14ac:dyDescent="0.2">
      <c r="B52" s="4"/>
      <c r="C52" s="3"/>
      <c r="D52" s="3"/>
      <c r="E52" s="12"/>
      <c r="F52" s="3"/>
      <c r="G52" s="46"/>
    </row>
    <row r="53" spans="2:7" hidden="1" x14ac:dyDescent="0.2">
      <c r="B53" s="4"/>
      <c r="C53" s="3"/>
      <c r="D53" s="3"/>
      <c r="E53" s="12"/>
      <c r="F53" s="3"/>
      <c r="G53" s="46"/>
    </row>
    <row r="54" spans="2:7" hidden="1" x14ac:dyDescent="0.2">
      <c r="B54" s="4"/>
      <c r="C54" s="3"/>
      <c r="D54" s="3"/>
      <c r="E54" s="12"/>
      <c r="F54" s="3"/>
      <c r="G54" s="46"/>
    </row>
    <row r="55" spans="2:7" hidden="1" x14ac:dyDescent="0.2">
      <c r="B55" s="4"/>
      <c r="C55" s="3"/>
      <c r="D55" s="3"/>
      <c r="E55" s="12"/>
      <c r="F55" s="3"/>
      <c r="G55" s="46"/>
    </row>
    <row r="56" spans="2:7" hidden="1" x14ac:dyDescent="0.2">
      <c r="B56" s="4"/>
      <c r="C56" s="3"/>
      <c r="D56" s="3"/>
      <c r="E56" s="12"/>
      <c r="F56" s="3"/>
      <c r="G56" s="46"/>
    </row>
    <row r="57" spans="2:7" hidden="1" x14ac:dyDescent="0.2">
      <c r="B57" s="4"/>
      <c r="C57" s="3"/>
      <c r="D57" s="3"/>
      <c r="E57" s="12"/>
      <c r="F57" s="3"/>
      <c r="G57" s="46"/>
    </row>
    <row r="58" spans="2:7" hidden="1" x14ac:dyDescent="0.2">
      <c r="B58" s="4"/>
      <c r="C58" s="3"/>
      <c r="D58" s="3"/>
      <c r="E58" s="12"/>
      <c r="F58" s="3"/>
      <c r="G58" s="46"/>
    </row>
    <row r="59" spans="2:7" hidden="1" x14ac:dyDescent="0.2">
      <c r="B59" s="4"/>
      <c r="C59" s="3"/>
      <c r="D59" s="3"/>
      <c r="E59" s="12"/>
      <c r="F59" s="3"/>
      <c r="G59" s="46"/>
    </row>
    <row r="60" spans="2:7" hidden="1" x14ac:dyDescent="0.2">
      <c r="B60" s="4"/>
      <c r="C60" s="3"/>
      <c r="D60" s="3"/>
      <c r="E60" s="12"/>
      <c r="F60" s="3"/>
      <c r="G60" s="46"/>
    </row>
    <row r="61" spans="2:7" hidden="1" x14ac:dyDescent="0.2">
      <c r="B61" s="4"/>
      <c r="C61" s="3"/>
      <c r="D61" s="3"/>
      <c r="E61" s="12"/>
      <c r="F61" s="3"/>
      <c r="G61" s="46"/>
    </row>
    <row r="62" spans="2:7" hidden="1" x14ac:dyDescent="0.2">
      <c r="B62" s="4"/>
      <c r="C62" s="3"/>
      <c r="D62" s="3"/>
      <c r="E62" s="12"/>
      <c r="F62" s="3"/>
      <c r="G62" s="46"/>
    </row>
    <row r="63" spans="2:7" hidden="1" x14ac:dyDescent="0.2">
      <c r="B63" s="4"/>
      <c r="C63" s="3"/>
      <c r="D63" s="3"/>
      <c r="E63" s="12"/>
      <c r="F63" s="3"/>
      <c r="G63" s="46"/>
    </row>
    <row r="64" spans="2:7" hidden="1" x14ac:dyDescent="0.2">
      <c r="B64" s="4"/>
      <c r="C64" s="3"/>
      <c r="D64" s="3"/>
      <c r="E64" s="12"/>
      <c r="F64" s="3"/>
      <c r="G64" s="46"/>
    </row>
    <row r="65" spans="2:7" hidden="1" x14ac:dyDescent="0.2">
      <c r="B65" s="4"/>
      <c r="C65" s="3"/>
      <c r="D65" s="3"/>
      <c r="E65" s="12"/>
      <c r="F65" s="3"/>
      <c r="G65" s="46"/>
    </row>
    <row r="66" spans="2:7" hidden="1" x14ac:dyDescent="0.2">
      <c r="B66" s="4"/>
      <c r="C66" s="3"/>
      <c r="D66" s="3"/>
      <c r="E66" s="12"/>
      <c r="F66" s="3"/>
      <c r="G66" s="46"/>
    </row>
    <row r="67" spans="2:7" hidden="1" x14ac:dyDescent="0.2">
      <c r="B67" s="4"/>
      <c r="C67" s="3"/>
      <c r="D67" s="3"/>
      <c r="E67" s="12"/>
      <c r="F67" s="3"/>
      <c r="G67" s="46"/>
    </row>
    <row r="68" spans="2:7" hidden="1" x14ac:dyDescent="0.2">
      <c r="B68" s="4"/>
      <c r="C68" s="3"/>
      <c r="D68" s="3"/>
      <c r="E68" s="12"/>
      <c r="F68" s="3"/>
      <c r="G68" s="46"/>
    </row>
    <row r="69" spans="2:7" hidden="1" x14ac:dyDescent="0.2">
      <c r="B69" s="4"/>
      <c r="C69" s="3"/>
      <c r="D69" s="3"/>
      <c r="E69" s="12"/>
      <c r="F69" s="3"/>
      <c r="G69" s="46"/>
    </row>
    <row r="70" spans="2:7" hidden="1" x14ac:dyDescent="0.2">
      <c r="B70" s="4"/>
      <c r="C70" s="3"/>
      <c r="D70" s="3"/>
      <c r="E70" s="12"/>
      <c r="F70" s="3"/>
      <c r="G70" s="46"/>
    </row>
    <row r="71" spans="2:7" hidden="1" x14ac:dyDescent="0.2">
      <c r="B71" s="4"/>
      <c r="C71" s="3"/>
      <c r="D71" s="3"/>
      <c r="E71" s="12"/>
      <c r="F71" s="3"/>
      <c r="G71" s="46"/>
    </row>
    <row r="72" spans="2:7" hidden="1" x14ac:dyDescent="0.2">
      <c r="B72" s="4"/>
      <c r="C72" s="3"/>
      <c r="D72" s="3"/>
      <c r="E72" s="12"/>
      <c r="F72" s="3"/>
      <c r="G72" s="46"/>
    </row>
    <row r="73" spans="2:7" hidden="1" x14ac:dyDescent="0.2">
      <c r="B73" s="4"/>
      <c r="C73" s="3"/>
      <c r="D73" s="3"/>
      <c r="E73" s="12"/>
      <c r="F73" s="3"/>
      <c r="G73" s="46"/>
    </row>
    <row r="74" spans="2:7" hidden="1" x14ac:dyDescent="0.2">
      <c r="B74" s="4"/>
      <c r="C74" s="3"/>
      <c r="D74" s="3"/>
      <c r="E74" s="12"/>
      <c r="F74" s="3"/>
      <c r="G74" s="46"/>
    </row>
    <row r="75" spans="2:7" hidden="1" x14ac:dyDescent="0.2">
      <c r="B75" s="4"/>
      <c r="C75" s="3"/>
      <c r="D75" s="3"/>
      <c r="E75" s="12"/>
      <c r="F75" s="3"/>
      <c r="G75" s="46"/>
    </row>
    <row r="76" spans="2:7" hidden="1" x14ac:dyDescent="0.2">
      <c r="B76" s="4"/>
      <c r="C76" s="3"/>
      <c r="D76" s="3"/>
      <c r="E76" s="12"/>
      <c r="F76" s="3"/>
      <c r="G76" s="46"/>
    </row>
    <row r="77" spans="2:7" hidden="1" x14ac:dyDescent="0.2">
      <c r="B77" s="4"/>
      <c r="C77" s="3"/>
      <c r="D77" s="3"/>
      <c r="E77" s="12"/>
      <c r="F77" s="3"/>
      <c r="G77" s="46"/>
    </row>
    <row r="78" spans="2:7" hidden="1" x14ac:dyDescent="0.2">
      <c r="B78" s="4"/>
      <c r="C78" s="3"/>
      <c r="D78" s="3"/>
      <c r="E78" s="12"/>
      <c r="F78" s="3"/>
      <c r="G78" s="46"/>
    </row>
    <row r="79" spans="2:7" hidden="1" x14ac:dyDescent="0.2">
      <c r="B79" s="4"/>
      <c r="C79" s="3"/>
      <c r="D79" s="3"/>
      <c r="E79" s="12"/>
      <c r="F79" s="3"/>
      <c r="G79" s="46"/>
    </row>
    <row r="80" spans="2:7" hidden="1" x14ac:dyDescent="0.2">
      <c r="B80" s="4"/>
      <c r="C80" s="3"/>
      <c r="D80" s="3"/>
      <c r="E80" s="12"/>
      <c r="F80" s="3"/>
      <c r="G80" s="46"/>
    </row>
    <row r="81" spans="2:7" hidden="1" x14ac:dyDescent="0.2">
      <c r="B81" s="4"/>
      <c r="C81" s="3"/>
      <c r="D81" s="3"/>
      <c r="E81" s="12"/>
      <c r="F81" s="3"/>
      <c r="G81" s="46"/>
    </row>
    <row r="82" spans="2:7" hidden="1" x14ac:dyDescent="0.2">
      <c r="B82" s="4"/>
      <c r="C82" s="3"/>
      <c r="D82" s="3"/>
      <c r="E82" s="12"/>
      <c r="F82" s="3"/>
      <c r="G82" s="46"/>
    </row>
    <row r="83" spans="2:7" hidden="1" x14ac:dyDescent="0.2">
      <c r="B83" s="4"/>
      <c r="C83" s="3"/>
      <c r="D83" s="3"/>
      <c r="E83" s="12"/>
      <c r="F83" s="3"/>
      <c r="G83" s="46"/>
    </row>
    <row r="84" spans="2:7" hidden="1" x14ac:dyDescent="0.2">
      <c r="B84" s="4"/>
      <c r="C84" s="3"/>
      <c r="D84" s="3"/>
      <c r="E84" s="12"/>
      <c r="F84" s="3"/>
      <c r="G84" s="46"/>
    </row>
    <row r="85" spans="2:7" hidden="1" x14ac:dyDescent="0.2">
      <c r="B85" s="4"/>
      <c r="C85" s="3"/>
      <c r="D85" s="3"/>
      <c r="E85" s="12"/>
      <c r="F85" s="3"/>
      <c r="G85" s="46"/>
    </row>
    <row r="86" spans="2:7" hidden="1" x14ac:dyDescent="0.2">
      <c r="B86" s="4"/>
      <c r="C86" s="3"/>
      <c r="D86" s="3"/>
      <c r="E86" s="12"/>
      <c r="F86" s="3"/>
      <c r="G86" s="46"/>
    </row>
    <row r="87" spans="2:7" hidden="1" x14ac:dyDescent="0.2">
      <c r="B87" s="4"/>
      <c r="C87" s="3"/>
      <c r="D87" s="3"/>
      <c r="E87" s="12"/>
      <c r="F87" s="3"/>
      <c r="G87" s="46"/>
    </row>
    <row r="88" spans="2:7" hidden="1" x14ac:dyDescent="0.2">
      <c r="B88" s="4"/>
      <c r="C88" s="3"/>
      <c r="D88" s="3"/>
      <c r="E88" s="12"/>
      <c r="F88" s="3"/>
      <c r="G88" s="46"/>
    </row>
    <row r="89" spans="2:7" hidden="1" x14ac:dyDescent="0.2">
      <c r="B89" s="4"/>
      <c r="C89" s="3"/>
      <c r="D89" s="3"/>
      <c r="E89" s="12"/>
      <c r="F89" s="3"/>
      <c r="G89" s="46"/>
    </row>
    <row r="90" spans="2:7" hidden="1" x14ac:dyDescent="0.2">
      <c r="B90" s="4"/>
      <c r="C90" s="3"/>
      <c r="D90" s="3"/>
      <c r="E90" s="12"/>
      <c r="F90" s="3"/>
      <c r="G90" s="46"/>
    </row>
    <row r="91" spans="2:7" hidden="1" x14ac:dyDescent="0.2">
      <c r="B91" s="4"/>
      <c r="C91" s="3"/>
      <c r="D91" s="3"/>
      <c r="E91" s="12"/>
      <c r="F91" s="3"/>
      <c r="G91" s="46"/>
    </row>
    <row r="92" spans="2:7" hidden="1" x14ac:dyDescent="0.2">
      <c r="B92" s="4"/>
      <c r="C92" s="3"/>
      <c r="D92" s="3"/>
      <c r="E92" s="12"/>
      <c r="F92" s="3"/>
      <c r="G92" s="46"/>
    </row>
    <row r="93" spans="2:7" hidden="1" x14ac:dyDescent="0.2">
      <c r="B93" s="4"/>
      <c r="C93" s="3"/>
      <c r="D93" s="3"/>
      <c r="E93" s="12"/>
      <c r="F93" s="3"/>
      <c r="G93" s="46"/>
    </row>
    <row r="94" spans="2:7" hidden="1" x14ac:dyDescent="0.2">
      <c r="B94" s="4"/>
      <c r="C94" s="3"/>
      <c r="D94" s="3"/>
      <c r="E94" s="12"/>
      <c r="F94" s="3"/>
      <c r="G94" s="46"/>
    </row>
    <row r="95" spans="2:7" hidden="1" x14ac:dyDescent="0.2">
      <c r="B95" s="4"/>
      <c r="C95" s="3"/>
      <c r="D95" s="3"/>
      <c r="E95" s="12"/>
      <c r="F95" s="3"/>
      <c r="G95" s="46"/>
    </row>
    <row r="96" spans="2:7" hidden="1" x14ac:dyDescent="0.2">
      <c r="B96" s="4"/>
      <c r="C96" s="3"/>
      <c r="D96" s="3"/>
      <c r="E96" s="12"/>
      <c r="F96" s="3"/>
      <c r="G96" s="46"/>
    </row>
    <row r="97" spans="2:7" hidden="1" x14ac:dyDescent="0.2">
      <c r="B97" s="4"/>
      <c r="C97" s="3"/>
      <c r="D97" s="3"/>
      <c r="E97" s="12"/>
      <c r="F97" s="3"/>
      <c r="G97" s="46"/>
    </row>
    <row r="98" spans="2:7" hidden="1" x14ac:dyDescent="0.2">
      <c r="B98" s="4"/>
      <c r="C98" s="3"/>
      <c r="D98" s="3"/>
      <c r="E98" s="12"/>
      <c r="F98" s="3"/>
      <c r="G98" s="46"/>
    </row>
    <row r="99" spans="2:7" hidden="1" x14ac:dyDescent="0.2">
      <c r="B99" s="4"/>
      <c r="C99" s="3"/>
      <c r="D99" s="3"/>
      <c r="E99" s="12"/>
      <c r="F99" s="3"/>
      <c r="G99" s="46"/>
    </row>
    <row r="100" spans="2:7" hidden="1" x14ac:dyDescent="0.2">
      <c r="B100" s="4"/>
      <c r="C100" s="3"/>
      <c r="D100" s="3"/>
      <c r="E100" s="12"/>
      <c r="F100" s="3"/>
      <c r="G100" s="46"/>
    </row>
    <row r="101" spans="2:7" hidden="1" x14ac:dyDescent="0.2">
      <c r="B101" s="4"/>
      <c r="C101" s="3"/>
      <c r="D101" s="3"/>
      <c r="E101" s="12"/>
      <c r="F101" s="3"/>
      <c r="G101" s="46"/>
    </row>
    <row r="102" spans="2:7" hidden="1" x14ac:dyDescent="0.2">
      <c r="B102" s="4"/>
      <c r="C102" s="3"/>
      <c r="D102" s="3"/>
      <c r="E102" s="12"/>
      <c r="F102" s="3"/>
      <c r="G102" s="46"/>
    </row>
    <row r="103" spans="2:7" hidden="1" x14ac:dyDescent="0.2">
      <c r="B103" s="4"/>
      <c r="C103" s="3"/>
      <c r="D103" s="3"/>
      <c r="E103" s="12"/>
      <c r="F103" s="3"/>
      <c r="G103" s="46"/>
    </row>
    <row r="104" spans="2:7" hidden="1" x14ac:dyDescent="0.2">
      <c r="B104" s="4"/>
      <c r="C104" s="3"/>
      <c r="D104" s="3"/>
      <c r="E104" s="12"/>
      <c r="F104" s="3"/>
      <c r="G104" s="46"/>
    </row>
    <row r="105" spans="2:7" hidden="1" x14ac:dyDescent="0.2">
      <c r="B105" s="4"/>
      <c r="C105" s="3"/>
      <c r="D105" s="3"/>
      <c r="E105" s="12"/>
      <c r="F105" s="3"/>
      <c r="G105" s="46"/>
    </row>
    <row r="106" spans="2:7" hidden="1" x14ac:dyDescent="0.2">
      <c r="B106" s="4"/>
      <c r="C106" s="3"/>
      <c r="D106" s="3"/>
      <c r="E106" s="12"/>
      <c r="F106" s="3"/>
      <c r="G106" s="46"/>
    </row>
    <row r="107" spans="2:7" hidden="1" x14ac:dyDescent="0.2">
      <c r="B107" s="4"/>
      <c r="C107" s="3"/>
      <c r="D107" s="3"/>
      <c r="E107" s="12"/>
      <c r="F107" s="3"/>
      <c r="G107" s="46"/>
    </row>
    <row r="108" spans="2:7" hidden="1" x14ac:dyDescent="0.2">
      <c r="B108" s="4"/>
      <c r="C108" s="3"/>
      <c r="D108" s="3"/>
      <c r="E108" s="12"/>
      <c r="F108" s="3"/>
      <c r="G108" s="46"/>
    </row>
    <row r="109" spans="2:7" hidden="1" x14ac:dyDescent="0.2">
      <c r="B109" s="4"/>
      <c r="C109" s="3"/>
      <c r="D109" s="3"/>
      <c r="E109" s="12"/>
      <c r="F109" s="3"/>
      <c r="G109" s="46"/>
    </row>
    <row r="110" spans="2:7" hidden="1" x14ac:dyDescent="0.2">
      <c r="B110" s="4"/>
      <c r="C110" s="3"/>
      <c r="D110" s="3"/>
      <c r="E110" s="12"/>
      <c r="F110" s="3"/>
      <c r="G110" s="46"/>
    </row>
    <row r="111" spans="2:7" hidden="1" x14ac:dyDescent="0.2">
      <c r="B111" s="4"/>
      <c r="C111" s="3"/>
      <c r="D111" s="3"/>
      <c r="E111" s="12"/>
      <c r="F111" s="3"/>
      <c r="G111" s="46"/>
    </row>
    <row r="112" spans="2:7" hidden="1" x14ac:dyDescent="0.2">
      <c r="B112" s="4"/>
      <c r="C112" s="3"/>
      <c r="D112" s="3"/>
      <c r="E112" s="12"/>
      <c r="F112" s="3"/>
      <c r="G112" s="46"/>
    </row>
    <row r="113" spans="2:7" hidden="1" x14ac:dyDescent="0.2">
      <c r="B113" s="4"/>
      <c r="C113" s="3"/>
      <c r="D113" s="3"/>
      <c r="E113" s="12"/>
      <c r="F113" s="3"/>
      <c r="G113" s="46"/>
    </row>
    <row r="114" spans="2:7" hidden="1" x14ac:dyDescent="0.2">
      <c r="B114" s="4"/>
      <c r="C114" s="3"/>
      <c r="D114" s="3"/>
      <c r="E114" s="12"/>
      <c r="F114" s="3"/>
      <c r="G114" s="46"/>
    </row>
    <row r="115" spans="2:7" hidden="1" x14ac:dyDescent="0.2">
      <c r="B115" s="4"/>
      <c r="C115" s="3"/>
      <c r="D115" s="3"/>
      <c r="E115" s="12"/>
      <c r="F115" s="3"/>
      <c r="G115" s="46"/>
    </row>
    <row r="116" spans="2:7" hidden="1" x14ac:dyDescent="0.2">
      <c r="B116" s="4"/>
      <c r="C116" s="3"/>
      <c r="D116" s="3"/>
      <c r="E116" s="12"/>
      <c r="F116" s="3"/>
      <c r="G116" s="46"/>
    </row>
    <row r="117" spans="2:7" hidden="1" x14ac:dyDescent="0.2">
      <c r="B117" s="4"/>
      <c r="C117" s="3"/>
      <c r="D117" s="3"/>
      <c r="E117" s="12"/>
      <c r="F117" s="3"/>
      <c r="G117" s="46"/>
    </row>
    <row r="118" spans="2:7" hidden="1" x14ac:dyDescent="0.2">
      <c r="B118" s="4"/>
      <c r="C118" s="3"/>
      <c r="D118" s="3"/>
      <c r="E118" s="12"/>
      <c r="F118" s="3"/>
      <c r="G118" s="46"/>
    </row>
    <row r="119" spans="2:7" hidden="1" x14ac:dyDescent="0.2">
      <c r="B119" s="4"/>
      <c r="C119" s="3"/>
      <c r="D119" s="3"/>
      <c r="E119" s="12"/>
      <c r="F119" s="3"/>
      <c r="G119" s="46"/>
    </row>
    <row r="120" spans="2:7" hidden="1" x14ac:dyDescent="0.2">
      <c r="B120" s="4"/>
      <c r="C120" s="3"/>
      <c r="D120" s="3"/>
      <c r="E120" s="12"/>
      <c r="F120" s="3"/>
      <c r="G120" s="46"/>
    </row>
    <row r="121" spans="2:7" hidden="1" x14ac:dyDescent="0.2">
      <c r="B121" s="4"/>
      <c r="C121" s="3"/>
      <c r="D121" s="3"/>
      <c r="E121" s="12"/>
      <c r="F121" s="3"/>
      <c r="G121" s="46"/>
    </row>
    <row r="122" spans="2:7" hidden="1" x14ac:dyDescent="0.2">
      <c r="B122" s="4"/>
      <c r="C122" s="3"/>
      <c r="D122" s="3"/>
      <c r="E122" s="12"/>
      <c r="F122" s="3"/>
      <c r="G122" s="46"/>
    </row>
    <row r="123" spans="2:7" hidden="1" x14ac:dyDescent="0.2">
      <c r="B123" s="4"/>
      <c r="C123" s="3"/>
      <c r="D123" s="3"/>
      <c r="E123" s="12"/>
      <c r="F123" s="3"/>
      <c r="G123" s="46"/>
    </row>
    <row r="124" spans="2:7" hidden="1" x14ac:dyDescent="0.2">
      <c r="B124" s="4"/>
      <c r="C124" s="3"/>
      <c r="D124" s="3"/>
      <c r="E124" s="12"/>
      <c r="F124" s="3"/>
      <c r="G124" s="46"/>
    </row>
    <row r="125" spans="2:7" hidden="1" x14ac:dyDescent="0.2">
      <c r="B125" s="4"/>
      <c r="C125" s="3"/>
      <c r="D125" s="3"/>
      <c r="E125" s="12"/>
      <c r="F125" s="3"/>
      <c r="G125" s="46"/>
    </row>
    <row r="126" spans="2:7" hidden="1" x14ac:dyDescent="0.2">
      <c r="B126" s="4"/>
      <c r="C126" s="3"/>
      <c r="D126" s="3"/>
      <c r="E126" s="12"/>
      <c r="F126" s="3"/>
      <c r="G126" s="46"/>
    </row>
    <row r="127" spans="2:7" hidden="1" x14ac:dyDescent="0.2">
      <c r="B127" s="4"/>
      <c r="C127" s="3"/>
      <c r="D127" s="3"/>
      <c r="E127" s="12"/>
      <c r="F127" s="3"/>
      <c r="G127" s="46"/>
    </row>
    <row r="128" spans="2:7" hidden="1" x14ac:dyDescent="0.2">
      <c r="B128" s="4"/>
      <c r="C128" s="3"/>
      <c r="D128" s="3"/>
      <c r="E128" s="12"/>
      <c r="F128" s="3"/>
      <c r="G128" s="46"/>
    </row>
    <row r="129" spans="2:7" hidden="1" x14ac:dyDescent="0.2">
      <c r="B129" s="4"/>
      <c r="C129" s="3"/>
      <c r="D129" s="3"/>
      <c r="E129" s="12"/>
      <c r="F129" s="3"/>
      <c r="G129" s="46"/>
    </row>
    <row r="130" spans="2:7" hidden="1" x14ac:dyDescent="0.2">
      <c r="B130" s="4"/>
      <c r="C130" s="3"/>
      <c r="D130" s="3"/>
      <c r="E130" s="12"/>
      <c r="F130" s="3"/>
      <c r="G130" s="46"/>
    </row>
    <row r="131" spans="2:7" hidden="1" x14ac:dyDescent="0.2">
      <c r="B131" s="4"/>
      <c r="C131" s="3"/>
      <c r="D131" s="3"/>
      <c r="E131" s="12"/>
      <c r="F131" s="3"/>
      <c r="G131" s="46"/>
    </row>
    <row r="132" spans="2:7" hidden="1" x14ac:dyDescent="0.2">
      <c r="B132" s="4"/>
      <c r="C132" s="3"/>
      <c r="D132" s="3"/>
      <c r="E132" s="12"/>
      <c r="F132" s="3"/>
      <c r="G132" s="46"/>
    </row>
    <row r="133" spans="2:7" hidden="1" x14ac:dyDescent="0.2">
      <c r="B133" s="4"/>
      <c r="C133" s="3"/>
      <c r="D133" s="3"/>
      <c r="E133" s="12"/>
      <c r="F133" s="3"/>
      <c r="G133" s="46"/>
    </row>
    <row r="134" spans="2:7" hidden="1" x14ac:dyDescent="0.2">
      <c r="B134" s="4"/>
      <c r="C134" s="3"/>
      <c r="D134" s="3"/>
      <c r="E134" s="12"/>
      <c r="F134" s="3"/>
      <c r="G134" s="46"/>
    </row>
    <row r="135" spans="2:7" hidden="1" x14ac:dyDescent="0.2">
      <c r="B135" s="4"/>
      <c r="C135" s="3"/>
      <c r="D135" s="3"/>
      <c r="E135" s="12"/>
      <c r="F135" s="3"/>
      <c r="G135" s="46"/>
    </row>
    <row r="136" spans="2:7" hidden="1" x14ac:dyDescent="0.2">
      <c r="B136" s="4"/>
      <c r="C136" s="3"/>
      <c r="D136" s="3"/>
      <c r="E136" s="12"/>
      <c r="F136" s="3"/>
      <c r="G136" s="46"/>
    </row>
    <row r="137" spans="2:7" hidden="1" x14ac:dyDescent="0.2">
      <c r="B137" s="4"/>
      <c r="C137" s="3"/>
      <c r="D137" s="3"/>
      <c r="E137" s="12"/>
      <c r="F137" s="3"/>
      <c r="G137" s="46"/>
    </row>
    <row r="138" spans="2:7" hidden="1" x14ac:dyDescent="0.2">
      <c r="B138" s="4"/>
      <c r="C138" s="3"/>
      <c r="D138" s="3"/>
      <c r="E138" s="12"/>
      <c r="F138" s="3"/>
      <c r="G138" s="46"/>
    </row>
    <row r="139" spans="2:7" hidden="1" x14ac:dyDescent="0.2">
      <c r="B139" s="4"/>
      <c r="C139" s="3"/>
      <c r="D139" s="3"/>
      <c r="E139" s="12"/>
      <c r="F139" s="3"/>
      <c r="G139" s="46"/>
    </row>
    <row r="140" spans="2:7" hidden="1" x14ac:dyDescent="0.2">
      <c r="B140" s="4"/>
      <c r="C140" s="3"/>
      <c r="D140" s="3"/>
      <c r="E140" s="12"/>
      <c r="F140" s="3"/>
      <c r="G140" s="46"/>
    </row>
    <row r="141" spans="2:7" hidden="1" x14ac:dyDescent="0.2">
      <c r="B141" s="4"/>
      <c r="C141" s="3"/>
      <c r="D141" s="3"/>
      <c r="E141" s="12"/>
      <c r="F141" s="3"/>
      <c r="G141" s="46"/>
    </row>
    <row r="142" spans="2:7" hidden="1" x14ac:dyDescent="0.2">
      <c r="B142" s="4"/>
      <c r="C142" s="3"/>
      <c r="D142" s="3"/>
      <c r="E142" s="12"/>
      <c r="F142" s="3"/>
      <c r="G142" s="46"/>
    </row>
    <row r="143" spans="2:7" hidden="1" x14ac:dyDescent="0.2">
      <c r="B143" s="4"/>
      <c r="C143" s="3"/>
      <c r="D143" s="3"/>
      <c r="E143" s="12"/>
      <c r="F143" s="3"/>
      <c r="G143" s="46"/>
    </row>
    <row r="144" spans="2:7" hidden="1" x14ac:dyDescent="0.2">
      <c r="B144" s="4"/>
      <c r="C144" s="3"/>
      <c r="D144" s="3"/>
      <c r="E144" s="12"/>
      <c r="F144" s="3"/>
      <c r="G144" s="46"/>
    </row>
    <row r="145" spans="2:7" hidden="1" x14ac:dyDescent="0.2">
      <c r="B145" s="4"/>
      <c r="C145" s="3"/>
      <c r="D145" s="3"/>
      <c r="E145" s="12"/>
      <c r="F145" s="3"/>
      <c r="G145" s="46"/>
    </row>
    <row r="146" spans="2:7" hidden="1" x14ac:dyDescent="0.2">
      <c r="B146" s="4"/>
      <c r="C146" s="3"/>
      <c r="D146" s="3"/>
      <c r="E146" s="12"/>
      <c r="F146" s="3"/>
      <c r="G146" s="46"/>
    </row>
    <row r="147" spans="2:7" hidden="1" x14ac:dyDescent="0.2">
      <c r="B147" s="4"/>
      <c r="C147" s="3"/>
      <c r="D147" s="3"/>
      <c r="E147" s="12"/>
      <c r="F147" s="3"/>
      <c r="G147" s="46"/>
    </row>
    <row r="148" spans="2:7" hidden="1" x14ac:dyDescent="0.2">
      <c r="B148" s="4"/>
      <c r="C148" s="3"/>
      <c r="D148" s="3"/>
      <c r="E148" s="12"/>
      <c r="F148" s="3"/>
      <c r="G148" s="46"/>
    </row>
    <row r="149" spans="2:7" hidden="1" x14ac:dyDescent="0.2">
      <c r="B149" s="4"/>
      <c r="C149" s="3"/>
      <c r="D149" s="3"/>
      <c r="E149" s="12"/>
      <c r="F149" s="3"/>
      <c r="G149" s="46"/>
    </row>
    <row r="150" spans="2:7" hidden="1" x14ac:dyDescent="0.2">
      <c r="B150" s="4"/>
      <c r="C150" s="3"/>
      <c r="D150" s="3"/>
      <c r="E150" s="12"/>
      <c r="F150" s="3"/>
      <c r="G150" s="46"/>
    </row>
    <row r="151" spans="2:7" hidden="1" x14ac:dyDescent="0.2">
      <c r="B151" s="4"/>
      <c r="C151" s="3"/>
      <c r="D151" s="3"/>
      <c r="E151" s="12"/>
      <c r="F151" s="3"/>
      <c r="G151" s="46"/>
    </row>
    <row r="152" spans="2:7" hidden="1" x14ac:dyDescent="0.2">
      <c r="B152" s="4"/>
      <c r="C152" s="3"/>
      <c r="D152" s="3"/>
      <c r="E152" s="12"/>
      <c r="F152" s="3"/>
      <c r="G152" s="46"/>
    </row>
    <row r="153" spans="2:7" hidden="1" x14ac:dyDescent="0.2">
      <c r="B153" s="4"/>
      <c r="C153" s="3"/>
      <c r="D153" s="3"/>
      <c r="E153" s="12"/>
      <c r="F153" s="3"/>
      <c r="G153" s="46"/>
    </row>
    <row r="154" spans="2:7" hidden="1" x14ac:dyDescent="0.2">
      <c r="B154" s="4"/>
      <c r="C154" s="3"/>
      <c r="D154" s="3"/>
      <c r="E154" s="12"/>
      <c r="F154" s="3"/>
      <c r="G154" s="46"/>
    </row>
    <row r="155" spans="2:7" hidden="1" x14ac:dyDescent="0.2">
      <c r="B155" s="4"/>
      <c r="C155" s="3"/>
      <c r="D155" s="3"/>
      <c r="E155" s="12"/>
      <c r="F155" s="3"/>
      <c r="G155" s="46"/>
    </row>
    <row r="156" spans="2:7" hidden="1" x14ac:dyDescent="0.2">
      <c r="B156" s="4"/>
      <c r="C156" s="3"/>
      <c r="D156" s="3"/>
      <c r="E156" s="12"/>
      <c r="F156" s="3"/>
      <c r="G156" s="46"/>
    </row>
    <row r="157" spans="2:7" hidden="1" x14ac:dyDescent="0.2">
      <c r="B157" s="4"/>
      <c r="C157" s="3"/>
      <c r="D157" s="3"/>
      <c r="E157" s="12"/>
      <c r="F157" s="3"/>
      <c r="G157" s="46"/>
    </row>
    <row r="158" spans="2:7" hidden="1" x14ac:dyDescent="0.2">
      <c r="B158" s="4"/>
      <c r="C158" s="3"/>
      <c r="D158" s="3"/>
      <c r="E158" s="12"/>
      <c r="F158" s="3"/>
      <c r="G158" s="46"/>
    </row>
    <row r="159" spans="2:7" hidden="1" x14ac:dyDescent="0.2">
      <c r="B159" s="4"/>
      <c r="C159" s="3"/>
      <c r="D159" s="3"/>
      <c r="E159" s="12"/>
      <c r="F159" s="3"/>
      <c r="G159" s="46"/>
    </row>
    <row r="160" spans="2:7" hidden="1" x14ac:dyDescent="0.2">
      <c r="B160" s="4"/>
      <c r="C160" s="3"/>
      <c r="D160" s="3"/>
      <c r="E160" s="12"/>
      <c r="F160" s="3"/>
      <c r="G160" s="46"/>
    </row>
    <row r="161" spans="2:7" hidden="1" x14ac:dyDescent="0.2">
      <c r="B161" s="4"/>
      <c r="C161" s="3"/>
      <c r="D161" s="3"/>
      <c r="E161" s="12"/>
      <c r="F161" s="3"/>
      <c r="G161" s="46"/>
    </row>
    <row r="162" spans="2:7" hidden="1" x14ac:dyDescent="0.2">
      <c r="B162" s="4"/>
      <c r="C162" s="3"/>
      <c r="D162" s="3"/>
      <c r="E162" s="12"/>
      <c r="F162" s="3"/>
      <c r="G162" s="46"/>
    </row>
    <row r="163" spans="2:7" hidden="1" x14ac:dyDescent="0.2">
      <c r="B163" s="4"/>
      <c r="C163" s="3"/>
      <c r="D163" s="3"/>
      <c r="E163" s="12"/>
      <c r="F163" s="3"/>
      <c r="G163" s="46"/>
    </row>
    <row r="164" spans="2:7" hidden="1" x14ac:dyDescent="0.2">
      <c r="B164" s="4"/>
      <c r="C164" s="3"/>
      <c r="D164" s="3"/>
      <c r="E164" s="12"/>
      <c r="F164" s="3"/>
      <c r="G164" s="46"/>
    </row>
    <row r="165" spans="2:7" hidden="1" x14ac:dyDescent="0.2">
      <c r="B165" s="4"/>
      <c r="C165" s="3"/>
      <c r="D165" s="3"/>
      <c r="E165" s="12"/>
      <c r="F165" s="3"/>
      <c r="G165" s="46"/>
    </row>
    <row r="166" spans="2:7" hidden="1" x14ac:dyDescent="0.2">
      <c r="B166" s="4"/>
      <c r="C166" s="3"/>
      <c r="D166" s="3"/>
      <c r="E166" s="12"/>
      <c r="F166" s="3"/>
      <c r="G166" s="46"/>
    </row>
    <row r="167" spans="2:7" hidden="1" x14ac:dyDescent="0.2">
      <c r="B167" s="4"/>
      <c r="C167" s="3"/>
      <c r="D167" s="3"/>
      <c r="E167" s="12"/>
      <c r="F167" s="3"/>
      <c r="G167" s="46"/>
    </row>
    <row r="168" spans="2:7" hidden="1" x14ac:dyDescent="0.2">
      <c r="B168" s="4"/>
      <c r="C168" s="3"/>
      <c r="D168" s="3"/>
      <c r="E168" s="12"/>
      <c r="F168" s="3"/>
      <c r="G168" s="46"/>
    </row>
    <row r="169" spans="2:7" hidden="1" x14ac:dyDescent="0.2">
      <c r="B169" s="55"/>
      <c r="C169" s="56"/>
      <c r="D169" s="58"/>
      <c r="E169" s="57"/>
      <c r="F169" s="3"/>
      <c r="G169" s="46"/>
    </row>
    <row r="170" spans="2:7" hidden="1" x14ac:dyDescent="0.2">
      <c r="B170" s="55"/>
      <c r="C170" s="56"/>
      <c r="D170" s="13"/>
      <c r="E170" s="3"/>
      <c r="F170" s="3"/>
      <c r="G170" s="46"/>
    </row>
    <row r="171" spans="2:7" hidden="1" x14ac:dyDescent="0.2">
      <c r="B171" s="55"/>
      <c r="C171" s="54"/>
      <c r="D171" s="13"/>
      <c r="E171" s="3"/>
      <c r="F171" s="3"/>
      <c r="G171" s="46"/>
    </row>
    <row r="172" spans="2:7" hidden="1" x14ac:dyDescent="0.2">
      <c r="B172" s="55"/>
      <c r="C172" s="54"/>
      <c r="D172" s="13"/>
      <c r="E172" s="7"/>
      <c r="F172" s="3"/>
      <c r="G172" s="46"/>
    </row>
    <row r="173" spans="2:7" hidden="1" x14ac:dyDescent="0.2">
      <c r="B173" s="55"/>
      <c r="C173" s="54"/>
      <c r="D173" s="13"/>
      <c r="E173" s="14"/>
      <c r="F173" s="3"/>
      <c r="G173" s="46"/>
    </row>
    <row r="174" spans="2:7" hidden="1" x14ac:dyDescent="0.2">
      <c r="B174" s="55"/>
      <c r="C174" s="54"/>
      <c r="D174" s="13"/>
      <c r="E174" s="12"/>
      <c r="F174" s="3"/>
      <c r="G174" s="46"/>
    </row>
    <row r="175" spans="2:7" hidden="1" x14ac:dyDescent="0.25">
      <c r="B175" s="49"/>
      <c r="C175" s="49"/>
      <c r="D175" s="49"/>
      <c r="E175" s="50"/>
      <c r="F175" s="47"/>
      <c r="G175" s="53"/>
    </row>
    <row r="176" spans="2:7" hidden="1" x14ac:dyDescent="0.25">
      <c r="B176" s="49"/>
      <c r="C176" s="49"/>
      <c r="D176" s="49"/>
      <c r="E176" s="51"/>
      <c r="F176" s="47"/>
      <c r="G176" s="53"/>
    </row>
    <row r="177" spans="2:7" hidden="1" x14ac:dyDescent="0.25">
      <c r="B177" s="49"/>
      <c r="C177" s="49"/>
      <c r="D177" s="49"/>
      <c r="E177" s="51"/>
      <c r="F177" s="47"/>
      <c r="G177" s="46"/>
    </row>
    <row r="178" spans="2:7" hidden="1" x14ac:dyDescent="0.2">
      <c r="B178" s="49"/>
      <c r="C178" s="49"/>
      <c r="D178" s="49"/>
      <c r="E178" s="48"/>
      <c r="F178" s="3"/>
      <c r="G178" s="46"/>
    </row>
    <row r="179" spans="2:7" hidden="1" x14ac:dyDescent="0.2">
      <c r="B179" s="49"/>
      <c r="C179" s="49"/>
      <c r="D179" s="49"/>
      <c r="E179" s="48"/>
      <c r="F179" s="3"/>
      <c r="G179" s="46"/>
    </row>
    <row r="180" spans="2:7" hidden="1" x14ac:dyDescent="0.2">
      <c r="B180" s="49"/>
      <c r="C180" s="49"/>
      <c r="D180" s="49"/>
      <c r="E180" s="48"/>
      <c r="F180" s="3"/>
      <c r="G180" s="46"/>
    </row>
    <row r="181" spans="2:7" hidden="1" x14ac:dyDescent="0.2">
      <c r="B181" s="49"/>
      <c r="C181" s="49"/>
      <c r="D181" s="49"/>
      <c r="E181" s="48"/>
      <c r="F181" s="3"/>
      <c r="G181" s="46"/>
    </row>
    <row r="182" spans="2:7" hidden="1" x14ac:dyDescent="0.25">
      <c r="B182" s="49"/>
      <c r="C182" s="49"/>
      <c r="D182" s="49"/>
      <c r="E182" s="48"/>
      <c r="F182" s="13"/>
      <c r="G182" s="46"/>
    </row>
    <row r="183" spans="2:7" hidden="1" x14ac:dyDescent="0.25">
      <c r="B183" s="49"/>
      <c r="C183" s="49"/>
      <c r="D183" s="49"/>
      <c r="E183" s="48"/>
      <c r="F183" s="13"/>
      <c r="G183" s="46"/>
    </row>
    <row r="184" spans="2:7" hidden="1" x14ac:dyDescent="0.25">
      <c r="B184" s="49"/>
      <c r="C184" s="49"/>
      <c r="D184" s="49"/>
      <c r="E184" s="49"/>
      <c r="F184" s="13"/>
      <c r="G184" s="46"/>
    </row>
    <row r="185" spans="2:7" hidden="1" x14ac:dyDescent="0.25">
      <c r="B185" s="49"/>
      <c r="C185" s="49"/>
      <c r="D185" s="49"/>
      <c r="E185" s="49"/>
      <c r="F185" s="13"/>
      <c r="G185" s="46"/>
    </row>
    <row r="186" spans="2:7" hidden="1" x14ac:dyDescent="0.25">
      <c r="B186" s="49"/>
      <c r="C186" s="49"/>
      <c r="D186" s="49"/>
      <c r="E186" s="49"/>
      <c r="F186" s="13"/>
      <c r="G186" s="46"/>
    </row>
    <row r="187" spans="2:7" hidden="1" x14ac:dyDescent="0.25">
      <c r="B187" s="49"/>
      <c r="C187" s="49"/>
      <c r="D187" s="49"/>
      <c r="E187" s="49"/>
      <c r="F187" s="13"/>
      <c r="G187" s="46"/>
    </row>
    <row r="188" spans="2:7" hidden="1" x14ac:dyDescent="0.25">
      <c r="B188" s="49"/>
      <c r="C188" s="49"/>
      <c r="D188" s="49"/>
      <c r="E188" s="49"/>
      <c r="F188" s="13"/>
      <c r="G188" s="46"/>
    </row>
    <row r="189" spans="2:7" hidden="1" x14ac:dyDescent="0.25">
      <c r="B189" s="49"/>
      <c r="C189" s="49"/>
      <c r="D189" s="49"/>
      <c r="E189" s="49"/>
      <c r="F189" s="13"/>
      <c r="G189" s="46"/>
    </row>
    <row r="190" spans="2:7" hidden="1" x14ac:dyDescent="0.25">
      <c r="B190" s="49"/>
      <c r="C190" s="49"/>
      <c r="D190" s="49"/>
      <c r="E190" s="48"/>
      <c r="F190" s="13"/>
      <c r="G190" s="46"/>
    </row>
    <row r="191" spans="2:7" hidden="1" x14ac:dyDescent="0.25">
      <c r="B191" s="49"/>
      <c r="C191" s="49"/>
      <c r="D191" s="49"/>
      <c r="E191" s="48"/>
      <c r="F191" s="13"/>
      <c r="G191" s="46"/>
    </row>
    <row r="192" spans="2:7" hidden="1" x14ac:dyDescent="0.25">
      <c r="B192" s="49"/>
      <c r="C192" s="49"/>
      <c r="D192" s="49"/>
      <c r="E192" s="48"/>
      <c r="F192" s="13"/>
      <c r="G192" s="46"/>
    </row>
    <row r="193" spans="2:7" hidden="1" x14ac:dyDescent="0.25">
      <c r="B193" s="49"/>
      <c r="C193" s="49"/>
      <c r="D193" s="49"/>
      <c r="E193" s="48"/>
      <c r="F193" s="13"/>
      <c r="G193" s="46"/>
    </row>
    <row r="194" spans="2:7" hidden="1" x14ac:dyDescent="0.25">
      <c r="B194" s="49"/>
      <c r="C194" s="49"/>
      <c r="D194" s="49"/>
      <c r="E194" s="48"/>
      <c r="F194" s="13"/>
      <c r="G194" s="46"/>
    </row>
    <row r="195" spans="2:7" hidden="1" x14ac:dyDescent="0.25">
      <c r="B195" s="49"/>
      <c r="C195" s="49"/>
      <c r="D195" s="49"/>
      <c r="E195" s="52"/>
      <c r="F195" s="13"/>
      <c r="G195" s="46"/>
    </row>
    <row r="196" spans="2:7" hidden="1" x14ac:dyDescent="0.25">
      <c r="B196" s="49"/>
      <c r="C196" s="49"/>
      <c r="D196" s="49"/>
      <c r="E196" s="48"/>
      <c r="F196" s="13"/>
      <c r="G196" s="46"/>
    </row>
    <row r="197" spans="2:7" hidden="1" x14ac:dyDescent="0.25">
      <c r="B197" s="49"/>
      <c r="C197" s="49"/>
      <c r="D197" s="49"/>
      <c r="E197" s="48"/>
      <c r="F197" s="13"/>
      <c r="G197" s="46"/>
    </row>
    <row r="198" spans="2:7" hidden="1" x14ac:dyDescent="0.25">
      <c r="B198" s="49"/>
      <c r="C198" s="49"/>
      <c r="D198" s="49"/>
      <c r="E198" s="48"/>
      <c r="F198" s="13"/>
      <c r="G198" s="46"/>
    </row>
    <row r="199" spans="2:7" hidden="1" x14ac:dyDescent="0.25">
      <c r="B199" s="49"/>
      <c r="C199" s="49"/>
      <c r="D199" s="49"/>
      <c r="E199" s="48"/>
      <c r="F199" s="13"/>
      <c r="G199" s="46"/>
    </row>
    <row r="200" spans="2:7" hidden="1" x14ac:dyDescent="0.25">
      <c r="B200" s="49"/>
      <c r="C200" s="49"/>
      <c r="D200" s="49"/>
      <c r="E200" s="48"/>
      <c r="F200" s="13"/>
      <c r="G200" s="46"/>
    </row>
    <row r="201" spans="2:7" hidden="1" x14ac:dyDescent="0.25">
      <c r="B201" s="49"/>
      <c r="C201" s="49"/>
      <c r="D201" s="49"/>
      <c r="E201" s="48"/>
      <c r="F201" s="13"/>
      <c r="G201" s="46"/>
    </row>
    <row r="202" spans="2:7" hidden="1" x14ac:dyDescent="0.25">
      <c r="B202" s="49"/>
      <c r="C202" s="49"/>
      <c r="D202" s="49"/>
      <c r="E202" s="48"/>
      <c r="F202" s="13"/>
      <c r="G202" s="46"/>
    </row>
    <row r="203" spans="2:7" hidden="1" x14ac:dyDescent="0.25">
      <c r="B203" s="49"/>
      <c r="C203" s="49"/>
      <c r="D203" s="49"/>
      <c r="E203" s="48"/>
      <c r="F203" s="13"/>
      <c r="G203" s="46"/>
    </row>
    <row r="204" spans="2:7" hidden="1" x14ac:dyDescent="0.25">
      <c r="B204" s="49"/>
      <c r="C204" s="49"/>
      <c r="D204" s="49"/>
      <c r="E204" s="48"/>
      <c r="F204" s="13"/>
      <c r="G204" s="46"/>
    </row>
    <row r="205" spans="2:7" hidden="1" x14ac:dyDescent="0.25">
      <c r="B205" s="49"/>
      <c r="C205" s="49"/>
      <c r="D205" s="49"/>
      <c r="E205" s="48"/>
      <c r="F205" s="13"/>
      <c r="G205" s="46"/>
    </row>
    <row r="206" spans="2:7" hidden="1" x14ac:dyDescent="0.25">
      <c r="B206" s="49"/>
      <c r="C206" s="49"/>
      <c r="D206" s="49"/>
      <c r="E206" s="48"/>
      <c r="F206" s="13"/>
      <c r="G206" s="46"/>
    </row>
    <row r="207" spans="2:7" hidden="1" x14ac:dyDescent="0.25">
      <c r="B207" s="49"/>
      <c r="C207" s="49"/>
      <c r="D207" s="49"/>
      <c r="E207" s="48"/>
      <c r="F207" s="13"/>
      <c r="G207" s="46"/>
    </row>
    <row r="208" spans="2:7" hidden="1" x14ac:dyDescent="0.25">
      <c r="B208" s="49"/>
      <c r="C208" s="49"/>
      <c r="D208" s="49"/>
      <c r="E208" s="48"/>
      <c r="F208" s="13"/>
      <c r="G208" s="46"/>
    </row>
    <row r="209" spans="2:7" hidden="1" x14ac:dyDescent="0.25">
      <c r="B209" s="49"/>
      <c r="C209" s="49"/>
      <c r="D209" s="49"/>
      <c r="E209" s="48"/>
      <c r="F209" s="13"/>
      <c r="G209" s="46"/>
    </row>
    <row r="210" spans="2:7" hidden="1" x14ac:dyDescent="0.25">
      <c r="B210" s="49"/>
      <c r="C210" s="49"/>
      <c r="D210" s="49"/>
      <c r="E210" s="48"/>
      <c r="F210" s="13"/>
      <c r="G210" s="46"/>
    </row>
    <row r="211" spans="2:7" hidden="1" x14ac:dyDescent="0.25">
      <c r="B211" s="49"/>
      <c r="C211" s="49"/>
      <c r="D211" s="49"/>
      <c r="E211" s="48"/>
      <c r="F211" s="13"/>
      <c r="G211" s="46"/>
    </row>
    <row r="212" spans="2:7" hidden="1" x14ac:dyDescent="0.25">
      <c r="B212" s="49"/>
      <c r="C212" s="49"/>
      <c r="D212" s="49"/>
      <c r="E212" s="48"/>
      <c r="F212" s="13"/>
      <c r="G212" s="46"/>
    </row>
    <row r="213" spans="2:7" hidden="1" x14ac:dyDescent="0.25">
      <c r="B213" s="49"/>
      <c r="C213" s="49"/>
      <c r="D213" s="49"/>
      <c r="E213" s="48"/>
      <c r="F213" s="13"/>
      <c r="G213" s="46"/>
    </row>
    <row r="214" spans="2:7" hidden="1" x14ac:dyDescent="0.25">
      <c r="B214" s="49"/>
      <c r="C214" s="49"/>
      <c r="D214" s="49"/>
      <c r="E214" s="48"/>
      <c r="F214" s="13"/>
      <c r="G214" s="46"/>
    </row>
    <row r="215" spans="2:7" hidden="1" x14ac:dyDescent="0.25">
      <c r="B215" s="49"/>
      <c r="C215" s="49"/>
      <c r="D215" s="49"/>
      <c r="E215" s="49"/>
      <c r="F215" s="13"/>
      <c r="G215" s="46"/>
    </row>
    <row r="216" spans="2:7" hidden="1" x14ac:dyDescent="0.25">
      <c r="B216" s="49"/>
      <c r="C216" s="49"/>
      <c r="D216" s="49"/>
      <c r="E216" s="49"/>
      <c r="F216" s="13"/>
      <c r="G216" s="46"/>
    </row>
    <row r="217" spans="2:7" hidden="1" x14ac:dyDescent="0.25">
      <c r="B217" s="49"/>
      <c r="C217" s="49"/>
      <c r="D217" s="49"/>
      <c r="E217" s="49"/>
      <c r="F217" s="13"/>
      <c r="G217" s="46"/>
    </row>
    <row r="218" spans="2:7" hidden="1" x14ac:dyDescent="0.25">
      <c r="B218" s="49"/>
      <c r="C218" s="49"/>
      <c r="D218" s="49"/>
      <c r="E218" s="49"/>
      <c r="F218" s="13"/>
      <c r="G218" s="46"/>
    </row>
    <row r="219" spans="2:7" hidden="1" x14ac:dyDescent="0.25">
      <c r="B219" s="49"/>
      <c r="C219" s="49"/>
      <c r="D219" s="49"/>
      <c r="E219" s="49"/>
      <c r="F219" s="13"/>
      <c r="G219" s="46"/>
    </row>
    <row r="220" spans="2:7" hidden="1" x14ac:dyDescent="0.25">
      <c r="B220" s="49"/>
      <c r="C220" s="49"/>
      <c r="D220" s="49"/>
      <c r="E220" s="51"/>
      <c r="F220" s="13"/>
      <c r="G220" s="46"/>
    </row>
    <row r="221" spans="2:7" hidden="1" x14ac:dyDescent="0.25">
      <c r="B221" s="49"/>
      <c r="C221" s="49"/>
      <c r="D221" s="49"/>
      <c r="E221" s="51"/>
      <c r="F221" s="13"/>
      <c r="G221" s="46"/>
    </row>
    <row r="222" spans="2:7" hidden="1" x14ac:dyDescent="0.25">
      <c r="B222" s="49"/>
      <c r="C222" s="49"/>
      <c r="D222" s="49"/>
      <c r="E222" s="50"/>
      <c r="F222" s="47"/>
      <c r="G222" s="46"/>
    </row>
    <row r="223" spans="2:7" hidden="1" x14ac:dyDescent="0.25">
      <c r="B223" s="49"/>
      <c r="C223" s="49"/>
      <c r="D223" s="49"/>
      <c r="E223" s="50"/>
      <c r="F223" s="47"/>
      <c r="G223" s="46"/>
    </row>
    <row r="224" spans="2:7" hidden="1" x14ac:dyDescent="0.25">
      <c r="B224" s="49"/>
      <c r="C224" s="49"/>
      <c r="D224" s="49"/>
      <c r="E224" s="48"/>
      <c r="F224" s="47"/>
      <c r="G224" s="46"/>
    </row>
    <row r="225" spans="2:7" hidden="1" x14ac:dyDescent="0.25">
      <c r="B225" s="49"/>
      <c r="C225" s="49"/>
      <c r="D225" s="49"/>
      <c r="E225" s="48"/>
      <c r="F225" s="47"/>
      <c r="G225" s="46"/>
    </row>
    <row r="226" spans="2:7" hidden="1" x14ac:dyDescent="0.2">
      <c r="B226" s="44"/>
      <c r="C226" s="43"/>
      <c r="D226" s="42"/>
      <c r="E226" s="41"/>
      <c r="F226" s="34"/>
      <c r="G226" s="34"/>
    </row>
    <row r="227" spans="2:7" hidden="1" x14ac:dyDescent="0.2">
      <c r="B227" s="44"/>
      <c r="C227" s="43"/>
      <c r="D227" s="42"/>
      <c r="E227" s="41"/>
      <c r="F227" s="34"/>
      <c r="G227" s="34"/>
    </row>
    <row r="228" spans="2:7" hidden="1" x14ac:dyDescent="0.2">
      <c r="B228" s="44"/>
      <c r="C228" s="43"/>
      <c r="D228" s="42"/>
      <c r="E228" s="41"/>
      <c r="F228" s="34"/>
      <c r="G228" s="34"/>
    </row>
    <row r="229" spans="2:7" hidden="1" x14ac:dyDescent="0.2">
      <c r="B229" s="44"/>
      <c r="C229" s="43"/>
      <c r="D229" s="42"/>
      <c r="E229" s="41"/>
      <c r="F229" s="34"/>
      <c r="G229" s="34"/>
    </row>
    <row r="230" spans="2:7" hidden="1" x14ac:dyDescent="0.2">
      <c r="B230" s="44"/>
      <c r="C230" s="43"/>
      <c r="D230" s="42"/>
      <c r="E230" s="41"/>
      <c r="F230" s="34"/>
      <c r="G230" s="34"/>
    </row>
    <row r="231" spans="2:7" hidden="1" x14ac:dyDescent="0.2">
      <c r="B231" s="44"/>
      <c r="C231" s="43"/>
      <c r="D231" s="42"/>
      <c r="E231" s="41"/>
      <c r="F231" s="34"/>
      <c r="G231" s="34"/>
    </row>
    <row r="232" spans="2:7" hidden="1" x14ac:dyDescent="0.2">
      <c r="B232" s="44"/>
      <c r="C232" s="43"/>
      <c r="D232" s="42"/>
      <c r="E232" s="41"/>
      <c r="F232" s="34"/>
      <c r="G232" s="34"/>
    </row>
    <row r="233" spans="2:7" hidden="1" x14ac:dyDescent="0.2">
      <c r="B233" s="44"/>
      <c r="C233" s="43"/>
      <c r="D233" s="42"/>
      <c r="E233" s="41"/>
      <c r="F233" s="34"/>
      <c r="G233" s="34"/>
    </row>
    <row r="234" spans="2:7" hidden="1" x14ac:dyDescent="0.2">
      <c r="B234" s="44"/>
      <c r="C234" s="43"/>
      <c r="D234" s="42"/>
      <c r="E234" s="41"/>
      <c r="F234" s="34"/>
      <c r="G234" s="34"/>
    </row>
    <row r="235" spans="2:7" hidden="1" x14ac:dyDescent="0.2">
      <c r="B235" s="45"/>
      <c r="C235" s="42"/>
      <c r="D235" s="42"/>
      <c r="E235" s="42"/>
      <c r="F235" s="34"/>
      <c r="G235" s="34"/>
    </row>
    <row r="236" spans="2:7" hidden="1" x14ac:dyDescent="0.2">
      <c r="B236" s="45"/>
      <c r="C236" s="42"/>
      <c r="D236" s="42"/>
      <c r="E236" s="42"/>
      <c r="F236" s="34"/>
      <c r="G236" s="34"/>
    </row>
    <row r="237" spans="2:7" hidden="1" x14ac:dyDescent="0.2">
      <c r="B237" s="45"/>
      <c r="C237" s="42"/>
      <c r="D237" s="42"/>
      <c r="E237" s="42"/>
      <c r="F237" s="34"/>
      <c r="G237" s="34"/>
    </row>
    <row r="238" spans="2:7" ht="15" hidden="1" customHeight="1" x14ac:dyDescent="0.2">
      <c r="B238" s="44"/>
      <c r="C238" s="43"/>
      <c r="D238" s="42"/>
      <c r="E238" s="41"/>
      <c r="F238" s="34"/>
      <c r="G238" s="34"/>
    </row>
    <row r="239" spans="2:7" ht="15" hidden="1" customHeight="1" x14ac:dyDescent="0.2">
      <c r="B239" s="44"/>
      <c r="C239" s="43"/>
      <c r="D239" s="42"/>
      <c r="E239" s="41"/>
      <c r="F239" s="34"/>
      <c r="G239" s="34"/>
    </row>
    <row r="240" spans="2:7" ht="15" hidden="1" customHeight="1" x14ac:dyDescent="0.2">
      <c r="B240" s="44"/>
      <c r="C240" s="43"/>
      <c r="D240" s="42"/>
      <c r="E240" s="41"/>
      <c r="F240" s="34"/>
      <c r="G240" s="34"/>
    </row>
    <row r="241" spans="2:7" ht="15" hidden="1" customHeight="1" x14ac:dyDescent="0.2">
      <c r="B241" s="44"/>
      <c r="C241" s="43"/>
      <c r="D241" s="42"/>
      <c r="E241" s="41"/>
      <c r="F241" s="34"/>
      <c r="G241" s="34"/>
    </row>
    <row r="242" spans="2:7" ht="15" hidden="1" customHeight="1" x14ac:dyDescent="0.2">
      <c r="B242" s="44"/>
      <c r="C242" s="43"/>
      <c r="D242" s="42"/>
      <c r="E242" s="41"/>
      <c r="F242" s="34"/>
      <c r="G242" s="34"/>
    </row>
    <row r="243" spans="2:7" hidden="1" x14ac:dyDescent="0.2">
      <c r="B243" s="44"/>
      <c r="C243" s="43"/>
      <c r="D243" s="42"/>
      <c r="E243" s="41"/>
      <c r="F243" s="34"/>
      <c r="G243" s="34"/>
    </row>
    <row r="244" spans="2:7" hidden="1" x14ac:dyDescent="0.2">
      <c r="B244" s="44"/>
      <c r="C244" s="43"/>
      <c r="D244" s="42"/>
      <c r="E244" s="41"/>
      <c r="F244" s="34"/>
      <c r="G244" s="34"/>
    </row>
    <row r="245" spans="2:7" hidden="1" x14ac:dyDescent="0.2">
      <c r="B245" s="44"/>
      <c r="C245" s="43"/>
      <c r="D245" s="42"/>
      <c r="E245" s="41"/>
      <c r="F245" s="34"/>
      <c r="G245" s="34"/>
    </row>
    <row r="246" spans="2:7" hidden="1" x14ac:dyDescent="0.2">
      <c r="B246" s="44"/>
      <c r="C246" s="43"/>
      <c r="D246" s="42"/>
      <c r="E246" s="41"/>
      <c r="F246" s="34"/>
      <c r="G246" s="34"/>
    </row>
    <row r="247" spans="2:7" hidden="1" x14ac:dyDescent="0.2">
      <c r="B247" s="44"/>
      <c r="C247" s="43"/>
      <c r="D247" s="42"/>
      <c r="E247" s="41"/>
      <c r="F247" s="34"/>
      <c r="G247" s="34"/>
    </row>
    <row r="248" spans="2:7" hidden="1" x14ac:dyDescent="0.2">
      <c r="B248" s="44"/>
      <c r="C248" s="43"/>
      <c r="D248" s="42"/>
      <c r="E248" s="41"/>
      <c r="F248" s="34"/>
      <c r="G248" s="34"/>
    </row>
    <row r="249" spans="2:7" hidden="1" x14ac:dyDescent="0.2">
      <c r="B249" s="44"/>
      <c r="C249" s="43"/>
      <c r="D249" s="42"/>
      <c r="E249" s="41"/>
      <c r="F249" s="34"/>
      <c r="G249" s="34"/>
    </row>
    <row r="250" spans="2:7" hidden="1" x14ac:dyDescent="0.2">
      <c r="B250" s="44"/>
      <c r="C250" s="43"/>
      <c r="D250" s="42"/>
      <c r="E250" s="41"/>
      <c r="F250" s="34"/>
      <c r="G250" s="34"/>
    </row>
    <row r="251" spans="2:7" hidden="1" x14ac:dyDescent="0.2">
      <c r="B251" s="44"/>
      <c r="C251" s="43"/>
      <c r="D251" s="42"/>
      <c r="E251" s="41"/>
      <c r="F251" s="34"/>
      <c r="G251" s="34"/>
    </row>
    <row r="252" spans="2:7" hidden="1" x14ac:dyDescent="0.2">
      <c r="B252" s="44"/>
      <c r="C252" s="43"/>
      <c r="D252" s="42"/>
      <c r="E252" s="41"/>
      <c r="F252" s="34"/>
      <c r="G252" s="34"/>
    </row>
    <row r="253" spans="2:7" hidden="1" x14ac:dyDescent="0.2">
      <c r="B253" s="44"/>
      <c r="C253" s="43"/>
      <c r="D253" s="42"/>
      <c r="E253" s="41"/>
      <c r="F253" s="34"/>
      <c r="G253" s="34"/>
    </row>
    <row r="254" spans="2:7" hidden="1" x14ac:dyDescent="0.2">
      <c r="B254" s="44"/>
      <c r="C254" s="43"/>
      <c r="D254" s="42"/>
      <c r="E254" s="41"/>
      <c r="F254" s="34"/>
      <c r="G254" s="34"/>
    </row>
    <row r="255" spans="2:7" hidden="1" x14ac:dyDescent="0.2">
      <c r="B255" s="44"/>
      <c r="C255" s="43"/>
      <c r="D255" s="42"/>
      <c r="E255" s="41"/>
      <c r="F255" s="34"/>
      <c r="G255" s="34"/>
    </row>
    <row r="256" spans="2:7" hidden="1" x14ac:dyDescent="0.2">
      <c r="B256" s="44"/>
      <c r="C256" s="43"/>
      <c r="D256" s="42"/>
      <c r="E256" s="41"/>
      <c r="F256" s="34"/>
      <c r="G256" s="34"/>
    </row>
    <row r="257" spans="2:7" hidden="1" x14ac:dyDescent="0.2">
      <c r="B257" s="44"/>
      <c r="C257" s="43"/>
      <c r="D257" s="42"/>
      <c r="E257" s="41"/>
      <c r="F257" s="34"/>
      <c r="G257" s="34"/>
    </row>
    <row r="258" spans="2:7" hidden="1" x14ac:dyDescent="0.2">
      <c r="B258" s="44"/>
      <c r="C258" s="43"/>
      <c r="D258" s="42"/>
      <c r="E258" s="41"/>
      <c r="F258" s="34"/>
      <c r="G258" s="34"/>
    </row>
    <row r="259" spans="2:7" hidden="1" x14ac:dyDescent="0.2">
      <c r="B259" s="44"/>
      <c r="C259" s="43"/>
      <c r="D259" s="42"/>
      <c r="E259" s="41"/>
      <c r="F259" s="34"/>
      <c r="G259" s="34"/>
    </row>
    <row r="260" spans="2:7" hidden="1" x14ac:dyDescent="0.2">
      <c r="B260" s="44"/>
      <c r="C260" s="43"/>
      <c r="D260" s="42"/>
      <c r="E260" s="41"/>
      <c r="F260" s="34"/>
      <c r="G260" s="34"/>
    </row>
    <row r="261" spans="2:7" hidden="1" x14ac:dyDescent="0.2">
      <c r="B261" s="44"/>
      <c r="C261" s="43"/>
      <c r="D261" s="42"/>
      <c r="E261" s="41"/>
      <c r="F261" s="34"/>
      <c r="G261" s="34"/>
    </row>
    <row r="262" spans="2:7" hidden="1" x14ac:dyDescent="0.2">
      <c r="B262" s="44"/>
      <c r="C262" s="43"/>
      <c r="D262" s="42"/>
      <c r="E262" s="41"/>
      <c r="F262" s="34"/>
      <c r="G262" s="34"/>
    </row>
    <row r="263" spans="2:7" ht="14.1" hidden="1" customHeight="1" x14ac:dyDescent="0.2">
      <c r="B263" s="44"/>
      <c r="C263" s="43"/>
      <c r="D263" s="42"/>
      <c r="E263" s="41"/>
      <c r="F263" s="34"/>
      <c r="G263" s="34"/>
    </row>
    <row r="264" spans="2:7" hidden="1" x14ac:dyDescent="0.2">
      <c r="B264" s="44"/>
      <c r="C264" s="43"/>
      <c r="D264" s="42"/>
      <c r="E264" s="41"/>
      <c r="F264" s="34"/>
      <c r="G264" s="34"/>
    </row>
    <row r="265" spans="2:7" hidden="1" x14ac:dyDescent="0.2">
      <c r="B265" s="44"/>
      <c r="C265" s="43"/>
      <c r="D265" s="42"/>
      <c r="E265" s="41"/>
      <c r="F265" s="34"/>
      <c r="G265" s="34"/>
    </row>
    <row r="266" spans="2:7" hidden="1" x14ac:dyDescent="0.2">
      <c r="B266" s="44"/>
      <c r="C266" s="43"/>
      <c r="D266" s="42"/>
      <c r="E266" s="41"/>
      <c r="F266" s="34"/>
      <c r="G266" s="34"/>
    </row>
    <row r="267" spans="2:7" hidden="1" x14ac:dyDescent="0.2">
      <c r="B267" s="44"/>
      <c r="C267" s="43"/>
      <c r="D267" s="42"/>
      <c r="E267" s="41"/>
      <c r="F267" s="34"/>
      <c r="G267" s="34"/>
    </row>
    <row r="268" spans="2:7" hidden="1" x14ac:dyDescent="0.2">
      <c r="B268" s="44"/>
      <c r="C268" s="43"/>
      <c r="D268" s="42"/>
      <c r="E268" s="41"/>
      <c r="F268" s="34"/>
      <c r="G268" s="34"/>
    </row>
    <row r="269" spans="2:7" hidden="1" x14ac:dyDescent="0.2">
      <c r="B269" s="44"/>
      <c r="C269" s="43"/>
      <c r="D269" s="42"/>
      <c r="E269" s="41"/>
      <c r="F269" s="34"/>
      <c r="G269" s="34"/>
    </row>
    <row r="270" spans="2:7" hidden="1" x14ac:dyDescent="0.2">
      <c r="B270" s="44"/>
      <c r="C270" s="43"/>
      <c r="D270" s="42"/>
      <c r="E270" s="41"/>
      <c r="F270" s="34"/>
      <c r="G270" s="34"/>
    </row>
    <row r="271" spans="2:7" hidden="1" x14ac:dyDescent="0.2">
      <c r="B271" s="44"/>
      <c r="C271" s="43"/>
      <c r="D271" s="42"/>
      <c r="E271" s="41"/>
      <c r="F271" s="34"/>
      <c r="G271" s="34"/>
    </row>
    <row r="272" spans="2:7" hidden="1" x14ac:dyDescent="0.2">
      <c r="B272" s="44"/>
      <c r="C272" s="43"/>
      <c r="D272" s="42"/>
      <c r="E272" s="41"/>
      <c r="F272" s="34"/>
      <c r="G272" s="34"/>
    </row>
    <row r="273" spans="2:7" hidden="1" x14ac:dyDescent="0.2">
      <c r="B273" s="44"/>
      <c r="C273" s="43"/>
      <c r="D273" s="42"/>
      <c r="E273" s="41"/>
      <c r="F273" s="34"/>
      <c r="G273" s="34"/>
    </row>
    <row r="274" spans="2:7" hidden="1" x14ac:dyDescent="0.2">
      <c r="B274" s="44"/>
      <c r="C274" s="43"/>
      <c r="D274" s="42"/>
      <c r="E274" s="41"/>
      <c r="F274" s="34"/>
      <c r="G274" s="34"/>
    </row>
    <row r="275" spans="2:7" hidden="1" x14ac:dyDescent="0.2">
      <c r="B275" s="44"/>
      <c r="C275" s="43"/>
      <c r="D275" s="42"/>
      <c r="E275" s="41"/>
      <c r="F275" s="34"/>
      <c r="G275" s="34"/>
    </row>
    <row r="276" spans="2:7" hidden="1" x14ac:dyDescent="0.2">
      <c r="B276" s="44"/>
      <c r="C276" s="43"/>
      <c r="D276" s="42"/>
      <c r="E276" s="41"/>
      <c r="F276" s="34"/>
      <c r="G276" s="34"/>
    </row>
    <row r="277" spans="2:7" hidden="1" x14ac:dyDescent="0.2">
      <c r="B277" s="44"/>
      <c r="C277" s="43"/>
      <c r="D277" s="42"/>
      <c r="E277" s="41"/>
      <c r="F277" s="34"/>
      <c r="G277" s="34"/>
    </row>
    <row r="278" spans="2:7" ht="14.1" hidden="1" customHeight="1" x14ac:dyDescent="0.2">
      <c r="B278" s="44"/>
      <c r="C278" s="43"/>
      <c r="D278" s="42"/>
      <c r="E278" s="41"/>
      <c r="F278" s="34"/>
      <c r="G278" s="34"/>
    </row>
    <row r="279" spans="2:7" hidden="1" x14ac:dyDescent="0.2">
      <c r="B279" s="44"/>
      <c r="C279" s="43"/>
      <c r="D279" s="42"/>
      <c r="E279" s="41"/>
      <c r="F279" s="34"/>
      <c r="G279" s="34"/>
    </row>
    <row r="280" spans="2:7" hidden="1" x14ac:dyDescent="0.2">
      <c r="B280" s="44"/>
      <c r="C280" s="43"/>
      <c r="D280" s="42"/>
      <c r="E280" s="41"/>
      <c r="F280" s="34"/>
      <c r="G280" s="34"/>
    </row>
    <row r="281" spans="2:7" hidden="1" x14ac:dyDescent="0.2">
      <c r="B281" s="44"/>
      <c r="C281" s="43"/>
      <c r="D281" s="42"/>
      <c r="E281" s="41"/>
      <c r="F281" s="34"/>
      <c r="G281" s="34"/>
    </row>
    <row r="282" spans="2:7" hidden="1" x14ac:dyDescent="0.2">
      <c r="B282" s="44"/>
      <c r="C282" s="43"/>
      <c r="D282" s="42"/>
      <c r="E282" s="41"/>
      <c r="F282" s="34"/>
      <c r="G282" s="34"/>
    </row>
    <row r="283" spans="2:7" hidden="1" x14ac:dyDescent="0.2">
      <c r="B283" s="44"/>
      <c r="C283" s="43"/>
      <c r="D283" s="42"/>
      <c r="E283" s="41"/>
      <c r="F283" s="34"/>
      <c r="G283" s="34"/>
    </row>
    <row r="284" spans="2:7" hidden="1" x14ac:dyDescent="0.2">
      <c r="B284" s="44"/>
      <c r="C284" s="43"/>
      <c r="D284" s="42"/>
      <c r="E284" s="41"/>
      <c r="F284" s="34"/>
      <c r="G284" s="34"/>
    </row>
    <row r="285" spans="2:7" hidden="1" x14ac:dyDescent="0.2">
      <c r="B285" s="44"/>
      <c r="C285" s="43"/>
      <c r="D285" s="42"/>
      <c r="E285" s="41"/>
      <c r="F285" s="34"/>
      <c r="G285" s="34"/>
    </row>
    <row r="286" spans="2:7" hidden="1" x14ac:dyDescent="0.2">
      <c r="B286" s="44"/>
      <c r="C286" s="43"/>
      <c r="D286" s="42"/>
      <c r="E286" s="41"/>
      <c r="F286" s="34"/>
      <c r="G286" s="34"/>
    </row>
    <row r="287" spans="2:7" hidden="1" x14ac:dyDescent="0.2">
      <c r="B287" s="44"/>
      <c r="C287" s="43"/>
      <c r="D287" s="42"/>
      <c r="E287" s="41"/>
      <c r="F287" s="34"/>
      <c r="G287" s="34"/>
    </row>
    <row r="288" spans="2:7" hidden="1" x14ac:dyDescent="0.2">
      <c r="B288" s="44"/>
      <c r="C288" s="43"/>
      <c r="D288" s="42"/>
      <c r="E288" s="41"/>
      <c r="F288" s="34"/>
      <c r="G288" s="34"/>
    </row>
    <row r="289" spans="2:11" hidden="1" x14ac:dyDescent="0.2">
      <c r="B289" s="44"/>
      <c r="C289" s="43"/>
      <c r="D289" s="42"/>
      <c r="E289" s="41"/>
      <c r="F289" s="34"/>
      <c r="G289" s="34"/>
    </row>
    <row r="290" spans="2:11" hidden="1" x14ac:dyDescent="0.2">
      <c r="B290" s="44"/>
      <c r="C290" s="43"/>
      <c r="D290" s="42"/>
      <c r="E290" s="41"/>
      <c r="F290" s="34"/>
      <c r="G290" s="34"/>
    </row>
    <row r="291" spans="2:11" hidden="1" x14ac:dyDescent="0.2">
      <c r="B291" s="44"/>
      <c r="C291" s="43"/>
      <c r="D291" s="42"/>
      <c r="E291" s="41"/>
      <c r="F291" s="34"/>
      <c r="G291" s="34"/>
    </row>
    <row r="292" spans="2:11" hidden="1" x14ac:dyDescent="0.2">
      <c r="B292" s="40"/>
      <c r="C292" s="39"/>
      <c r="D292" s="39"/>
      <c r="E292" s="38"/>
      <c r="F292" s="34"/>
      <c r="G292" s="37"/>
    </row>
    <row r="293" spans="2:11" hidden="1" x14ac:dyDescent="0.2">
      <c r="B293" s="36"/>
      <c r="C293" s="35"/>
      <c r="D293" s="35"/>
      <c r="E293" s="35"/>
      <c r="F293" s="34"/>
      <c r="G293" s="34"/>
    </row>
    <row r="294" spans="2:11" x14ac:dyDescent="0.25">
      <c r="B294" s="101" t="s">
        <v>131</v>
      </c>
      <c r="C294" s="102"/>
      <c r="D294" s="102"/>
      <c r="E294" s="102"/>
      <c r="F294" s="103"/>
      <c r="G294" s="33">
        <f>SUM(G10:G293)</f>
        <v>2659010.0399999991</v>
      </c>
      <c r="K294" s="32"/>
    </row>
    <row r="295" spans="2:11" x14ac:dyDescent="0.25">
      <c r="K295" s="32"/>
    </row>
    <row r="296" spans="2:11" x14ac:dyDescent="0.25">
      <c r="K296" s="32"/>
    </row>
    <row r="297" spans="2:11" x14ac:dyDescent="0.25">
      <c r="K297" s="32"/>
    </row>
    <row r="298" spans="2:11" x14ac:dyDescent="0.25">
      <c r="K298" s="32"/>
    </row>
    <row r="299" spans="2:11" x14ac:dyDescent="0.25">
      <c r="K299" s="32"/>
    </row>
    <row r="300" spans="2:11" x14ac:dyDescent="0.25">
      <c r="K300" s="32"/>
    </row>
    <row r="301" spans="2:11" x14ac:dyDescent="0.25">
      <c r="K301" s="32"/>
    </row>
    <row r="302" spans="2:11" x14ac:dyDescent="0.25">
      <c r="B302" s="27" t="s">
        <v>132</v>
      </c>
    </row>
  </sheetData>
  <autoFilter ref="B9:G293" xr:uid="{AF3399A6-AD4C-4C6A-9FB5-5F784C9BE67E}">
    <sortState xmlns:xlrd2="http://schemas.microsoft.com/office/spreadsheetml/2017/richdata2" ref="B10:G293">
      <sortCondition ref="B9:B293"/>
    </sortState>
  </autoFilter>
  <mergeCells count="24">
    <mergeCell ref="B294:F294"/>
    <mergeCell ref="B27:B28"/>
    <mergeCell ref="C27:C28"/>
    <mergeCell ref="D27:D28"/>
    <mergeCell ref="B29:B34"/>
    <mergeCell ref="C29:C34"/>
    <mergeCell ref="D29:D34"/>
    <mergeCell ref="B25:B26"/>
    <mergeCell ref="C25:C26"/>
    <mergeCell ref="D25:D26"/>
    <mergeCell ref="B37:B38"/>
    <mergeCell ref="C37:C38"/>
    <mergeCell ref="D37:D38"/>
    <mergeCell ref="B14:B16"/>
    <mergeCell ref="C14:C16"/>
    <mergeCell ref="D14:D16"/>
    <mergeCell ref="B17:B21"/>
    <mergeCell ref="C17:C21"/>
    <mergeCell ref="D17:D21"/>
    <mergeCell ref="B1:G1"/>
    <mergeCell ref="B2:G2"/>
    <mergeCell ref="B10:B11"/>
    <mergeCell ref="C10:C11"/>
    <mergeCell ref="D10:D11"/>
  </mergeCells>
  <conditionalFormatting sqref="C10:C11 C226:C293">
    <cfRule type="duplicateValues" dxfId="1" priority="2"/>
  </conditionalFormatting>
  <conditionalFormatting sqref="C16:C17 C22:C23 C28:C29 C34:C35 C171:C172">
    <cfRule type="duplicateValues" dxfId="0" priority="1"/>
  </conditionalFormatting>
  <printOptions horizontalCentered="1"/>
  <pageMargins left="0.7" right="0.7" top="0.75" bottom="0.75" header="0.3" footer="0.3"/>
  <pageSetup scale="72" fitToHeight="0" orientation="landscape" r:id="rId1"/>
  <headerFooter>
    <oddFooter>&amp;R&amp;"Arial Nova Cond Light,Normal"&amp;10&amp;P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6E045-E3BB-4945-9BB0-4D37621336DC}">
  <dimension ref="A3:I39"/>
  <sheetViews>
    <sheetView workbookViewId="0">
      <selection activeCell="K13" sqref="K13"/>
    </sheetView>
  </sheetViews>
  <sheetFormatPr baseColWidth="10" defaultRowHeight="15" x14ac:dyDescent="0.25"/>
  <cols>
    <col min="5" max="5" width="48" customWidth="1"/>
    <col min="6" max="6" width="46.28515625" customWidth="1"/>
    <col min="7" max="7" width="15.7109375" customWidth="1"/>
    <col min="8" max="8" width="15.7109375" style="19" customWidth="1"/>
    <col min="9" max="9" width="13.140625" bestFit="1" customWidth="1"/>
  </cols>
  <sheetData>
    <row r="3" spans="3:9" ht="15.75" thickBot="1" x14ac:dyDescent="0.3"/>
    <row r="4" spans="3:9" ht="43.5" thickBot="1" x14ac:dyDescent="0.3">
      <c r="C4" s="17" t="s">
        <v>55</v>
      </c>
      <c r="D4" s="16" t="s">
        <v>54</v>
      </c>
      <c r="E4" s="15" t="s">
        <v>53</v>
      </c>
      <c r="F4" s="15" t="s">
        <v>52</v>
      </c>
      <c r="G4" s="15" t="s">
        <v>51</v>
      </c>
      <c r="H4" s="20" t="s">
        <v>50</v>
      </c>
      <c r="I4" s="15" t="s">
        <v>49</v>
      </c>
    </row>
    <row r="5" spans="3:9" x14ac:dyDescent="0.25">
      <c r="C5" s="108">
        <v>45726</v>
      </c>
      <c r="D5" s="106" t="s">
        <v>48</v>
      </c>
      <c r="E5" s="104" t="s">
        <v>15</v>
      </c>
      <c r="F5" s="3" t="s">
        <v>59</v>
      </c>
      <c r="G5" s="18" t="s">
        <v>56</v>
      </c>
      <c r="H5" s="21">
        <v>1005</v>
      </c>
      <c r="I5" s="9">
        <v>2010</v>
      </c>
    </row>
    <row r="6" spans="3:9" x14ac:dyDescent="0.25">
      <c r="C6" s="109"/>
      <c r="D6" s="107"/>
      <c r="E6" s="105"/>
      <c r="F6" s="7" t="s">
        <v>58</v>
      </c>
      <c r="G6" s="18" t="s">
        <v>57</v>
      </c>
      <c r="H6" s="22">
        <v>1005</v>
      </c>
      <c r="I6" s="9"/>
    </row>
    <row r="7" spans="3:9" x14ac:dyDescent="0.25">
      <c r="C7" s="4">
        <v>45727</v>
      </c>
      <c r="D7" s="3" t="s">
        <v>47</v>
      </c>
      <c r="E7" s="7" t="s">
        <v>46</v>
      </c>
      <c r="F7" s="7" t="s">
        <v>45</v>
      </c>
      <c r="G7" s="18" t="s">
        <v>60</v>
      </c>
      <c r="H7" s="22">
        <v>287078.8</v>
      </c>
      <c r="I7" s="9">
        <v>287078.8</v>
      </c>
    </row>
    <row r="8" spans="3:9" x14ac:dyDescent="0.25">
      <c r="C8" s="4">
        <v>45735</v>
      </c>
      <c r="D8" s="3" t="s">
        <v>44</v>
      </c>
      <c r="E8" s="5" t="s">
        <v>43</v>
      </c>
      <c r="F8" s="14" t="s">
        <v>42</v>
      </c>
      <c r="G8" s="18" t="s">
        <v>61</v>
      </c>
      <c r="H8" s="23">
        <v>135872.71</v>
      </c>
      <c r="I8" s="2">
        <v>135872.71</v>
      </c>
    </row>
    <row r="9" spans="3:9" x14ac:dyDescent="0.25">
      <c r="C9" s="115">
        <v>45735</v>
      </c>
      <c r="D9" s="113" t="s">
        <v>41</v>
      </c>
      <c r="E9" s="110" t="s">
        <v>40</v>
      </c>
      <c r="F9" s="12" t="s">
        <v>62</v>
      </c>
      <c r="G9" s="18" t="s">
        <v>65</v>
      </c>
      <c r="H9" s="25">
        <v>116409.55</v>
      </c>
      <c r="I9" s="2"/>
    </row>
    <row r="10" spans="3:9" x14ac:dyDescent="0.25">
      <c r="C10" s="116"/>
      <c r="D10" s="114"/>
      <c r="E10" s="111"/>
      <c r="F10" s="12" t="s">
        <v>63</v>
      </c>
      <c r="G10" s="18" t="s">
        <v>66</v>
      </c>
      <c r="H10" s="25">
        <v>13630.5</v>
      </c>
      <c r="I10" s="2"/>
    </row>
    <row r="11" spans="3:9" x14ac:dyDescent="0.25">
      <c r="C11" s="109"/>
      <c r="D11" s="105"/>
      <c r="E11" s="112"/>
      <c r="F11" s="12" t="s">
        <v>64</v>
      </c>
      <c r="G11" s="18" t="s">
        <v>67</v>
      </c>
      <c r="H11" s="25">
        <v>15593.5</v>
      </c>
      <c r="I11" s="2">
        <v>145633.54999999999</v>
      </c>
    </row>
    <row r="12" spans="3:9" x14ac:dyDescent="0.25">
      <c r="C12" s="117">
        <v>45735</v>
      </c>
      <c r="D12" s="113" t="s">
        <v>39</v>
      </c>
      <c r="E12" s="113" t="s">
        <v>38</v>
      </c>
      <c r="F12" s="12" t="s">
        <v>68</v>
      </c>
      <c r="G12" s="18" t="s">
        <v>73</v>
      </c>
      <c r="H12" s="25">
        <v>4038.24</v>
      </c>
      <c r="I12" s="2"/>
    </row>
    <row r="13" spans="3:9" x14ac:dyDescent="0.25">
      <c r="C13" s="118"/>
      <c r="D13" s="114"/>
      <c r="E13" s="114"/>
      <c r="F13" s="12" t="s">
        <v>69</v>
      </c>
      <c r="G13" s="18" t="s">
        <v>74</v>
      </c>
      <c r="H13" s="25">
        <v>265742.71000000002</v>
      </c>
      <c r="I13" s="2"/>
    </row>
    <row r="14" spans="3:9" x14ac:dyDescent="0.25">
      <c r="C14" s="118"/>
      <c r="D14" s="114"/>
      <c r="E14" s="114"/>
      <c r="F14" s="12" t="s">
        <v>70</v>
      </c>
      <c r="G14" s="18" t="s">
        <v>75</v>
      </c>
      <c r="H14" s="25">
        <v>7559.08</v>
      </c>
      <c r="I14" s="2"/>
    </row>
    <row r="15" spans="3:9" x14ac:dyDescent="0.25">
      <c r="C15" s="118"/>
      <c r="D15" s="114"/>
      <c r="E15" s="114"/>
      <c r="F15" s="12" t="s">
        <v>71</v>
      </c>
      <c r="G15" s="18" t="s">
        <v>76</v>
      </c>
      <c r="H15" s="25">
        <v>143886</v>
      </c>
      <c r="I15" s="2"/>
    </row>
    <row r="16" spans="3:9" x14ac:dyDescent="0.25">
      <c r="C16" s="119"/>
      <c r="D16" s="105"/>
      <c r="E16" s="105"/>
      <c r="F16" s="12" t="s">
        <v>72</v>
      </c>
      <c r="G16" s="18" t="s">
        <v>77</v>
      </c>
      <c r="H16" s="25">
        <v>10337.17</v>
      </c>
      <c r="I16" s="2">
        <v>431563.2</v>
      </c>
    </row>
    <row r="17" spans="1:9" x14ac:dyDescent="0.25">
      <c r="C17" s="8">
        <v>45737</v>
      </c>
      <c r="D17" s="13" t="s">
        <v>37</v>
      </c>
      <c r="E17" s="3" t="s">
        <v>36</v>
      </c>
      <c r="F17" s="3" t="s">
        <v>35</v>
      </c>
      <c r="G17" s="18" t="s">
        <v>78</v>
      </c>
      <c r="H17" s="21">
        <v>70800</v>
      </c>
      <c r="I17" s="2">
        <v>70800</v>
      </c>
    </row>
    <row r="18" spans="1:9" x14ac:dyDescent="0.25">
      <c r="C18" s="4">
        <v>45737</v>
      </c>
      <c r="D18" s="3" t="s">
        <v>34</v>
      </c>
      <c r="E18" s="3" t="s">
        <v>33</v>
      </c>
      <c r="F18" s="12" t="s">
        <v>32</v>
      </c>
      <c r="G18" s="18" t="s">
        <v>79</v>
      </c>
      <c r="H18" s="24">
        <v>167695.70000000001</v>
      </c>
      <c r="I18" s="2">
        <v>167695.70000000001</v>
      </c>
    </row>
    <row r="19" spans="1:9" x14ac:dyDescent="0.25">
      <c r="A19" s="18"/>
      <c r="C19" s="4">
        <v>45737</v>
      </c>
      <c r="D19" s="11" t="s">
        <v>31</v>
      </c>
      <c r="E19" s="3" t="s">
        <v>30</v>
      </c>
      <c r="F19" s="3" t="s">
        <v>29</v>
      </c>
      <c r="G19" s="18" t="s">
        <v>80</v>
      </c>
      <c r="H19" s="21">
        <v>228790.2</v>
      </c>
      <c r="I19" s="2">
        <v>228790.2</v>
      </c>
    </row>
    <row r="20" spans="1:9" x14ac:dyDescent="0.25">
      <c r="A20" s="18"/>
      <c r="C20" s="117">
        <v>45737</v>
      </c>
      <c r="D20" s="113" t="s">
        <v>28</v>
      </c>
      <c r="E20" s="113" t="s">
        <v>27</v>
      </c>
      <c r="F20" s="3" t="s">
        <v>84</v>
      </c>
      <c r="G20" s="18" t="s">
        <v>81</v>
      </c>
      <c r="H20" s="25">
        <v>1964.62</v>
      </c>
      <c r="I20" s="2">
        <v>3374.18</v>
      </c>
    </row>
    <row r="21" spans="1:9" x14ac:dyDescent="0.25">
      <c r="A21" s="26"/>
      <c r="C21" s="119"/>
      <c r="D21" s="105"/>
      <c r="E21" s="105"/>
      <c r="F21" s="3" t="s">
        <v>83</v>
      </c>
      <c r="G21" s="18" t="s">
        <v>82</v>
      </c>
      <c r="H21" s="25">
        <v>1409.56</v>
      </c>
      <c r="I21" s="2"/>
    </row>
    <row r="22" spans="1:9" x14ac:dyDescent="0.25">
      <c r="C22" s="117">
        <v>45737</v>
      </c>
      <c r="D22" s="120" t="s">
        <v>26</v>
      </c>
      <c r="E22" s="113" t="s">
        <v>25</v>
      </c>
      <c r="F22" s="3" t="s">
        <v>87</v>
      </c>
      <c r="G22" s="18" t="s">
        <v>85</v>
      </c>
      <c r="H22" s="25">
        <v>198.52</v>
      </c>
      <c r="I22" s="9"/>
    </row>
    <row r="23" spans="1:9" x14ac:dyDescent="0.25">
      <c r="C23" s="119"/>
      <c r="D23" s="121"/>
      <c r="E23" s="105"/>
      <c r="F23" s="3" t="s">
        <v>88</v>
      </c>
      <c r="G23" s="18" t="s">
        <v>86</v>
      </c>
      <c r="H23" s="25">
        <v>128.19999999999999</v>
      </c>
      <c r="I23" s="9">
        <v>326.72000000000003</v>
      </c>
    </row>
    <row r="24" spans="1:9" x14ac:dyDescent="0.25">
      <c r="C24" s="117">
        <v>45740</v>
      </c>
      <c r="D24" s="113" t="s">
        <v>24</v>
      </c>
      <c r="E24" s="113" t="s">
        <v>23</v>
      </c>
      <c r="F24" s="3" t="s">
        <v>95</v>
      </c>
      <c r="G24" s="18" t="s">
        <v>89</v>
      </c>
      <c r="H24" s="25">
        <v>23520.63</v>
      </c>
      <c r="I24" s="9"/>
    </row>
    <row r="25" spans="1:9" x14ac:dyDescent="0.25">
      <c r="C25" s="118"/>
      <c r="D25" s="114"/>
      <c r="E25" s="114"/>
      <c r="F25" s="3" t="s">
        <v>99</v>
      </c>
      <c r="G25" s="18" t="s">
        <v>90</v>
      </c>
      <c r="H25" s="25">
        <v>17346.22</v>
      </c>
      <c r="I25" s="9"/>
    </row>
    <row r="26" spans="1:9" x14ac:dyDescent="0.25">
      <c r="C26" s="118"/>
      <c r="D26" s="114"/>
      <c r="E26" s="114"/>
      <c r="F26" s="3" t="s">
        <v>96</v>
      </c>
      <c r="G26" s="18" t="s">
        <v>91</v>
      </c>
      <c r="H26" s="25">
        <v>1732.28</v>
      </c>
      <c r="I26" s="9"/>
    </row>
    <row r="27" spans="1:9" x14ac:dyDescent="0.25">
      <c r="C27" s="118"/>
      <c r="D27" s="114"/>
      <c r="E27" s="114"/>
      <c r="F27" s="3" t="s">
        <v>100</v>
      </c>
      <c r="G27" s="18" t="s">
        <v>92</v>
      </c>
      <c r="H27" s="25">
        <v>128.96</v>
      </c>
      <c r="I27" s="9"/>
    </row>
    <row r="28" spans="1:9" x14ac:dyDescent="0.25">
      <c r="C28" s="118"/>
      <c r="D28" s="114"/>
      <c r="E28" s="114"/>
      <c r="F28" s="3" t="s">
        <v>97</v>
      </c>
      <c r="G28" s="18" t="s">
        <v>93</v>
      </c>
      <c r="H28" s="25">
        <v>189.3</v>
      </c>
      <c r="I28" s="9"/>
    </row>
    <row r="29" spans="1:9" x14ac:dyDescent="0.25">
      <c r="C29" s="119"/>
      <c r="D29" s="105"/>
      <c r="E29" s="105"/>
      <c r="F29" s="3" t="s">
        <v>98</v>
      </c>
      <c r="G29" s="18" t="s">
        <v>94</v>
      </c>
      <c r="H29" s="25">
        <v>1785.31</v>
      </c>
      <c r="I29" s="2">
        <v>44702.7</v>
      </c>
    </row>
    <row r="30" spans="1:9" x14ac:dyDescent="0.25">
      <c r="C30" s="8">
        <v>45742</v>
      </c>
      <c r="D30" s="11" t="s">
        <v>22</v>
      </c>
      <c r="E30" s="10" t="s">
        <v>21</v>
      </c>
      <c r="F30" s="3" t="s">
        <v>20</v>
      </c>
      <c r="G30" s="18" t="s">
        <v>101</v>
      </c>
      <c r="H30" s="21">
        <v>204000</v>
      </c>
      <c r="I30" s="2">
        <v>204000</v>
      </c>
    </row>
    <row r="31" spans="1:9" x14ac:dyDescent="0.25">
      <c r="C31" s="4">
        <v>45741</v>
      </c>
      <c r="D31" s="11" t="s">
        <v>19</v>
      </c>
      <c r="E31" s="10" t="s">
        <v>18</v>
      </c>
      <c r="F31" s="3" t="s">
        <v>17</v>
      </c>
      <c r="G31" s="18" t="s">
        <v>102</v>
      </c>
      <c r="H31" s="21">
        <v>233640</v>
      </c>
      <c r="I31" s="2">
        <v>233640</v>
      </c>
    </row>
    <row r="32" spans="1:9" x14ac:dyDescent="0.25">
      <c r="C32" s="117">
        <v>45740</v>
      </c>
      <c r="D32" s="120" t="s">
        <v>16</v>
      </c>
      <c r="E32" s="113" t="s">
        <v>15</v>
      </c>
      <c r="F32" s="3" t="s">
        <v>103</v>
      </c>
      <c r="G32" s="18" t="s">
        <v>104</v>
      </c>
      <c r="H32" s="21">
        <v>1005.4</v>
      </c>
      <c r="I32" s="2">
        <v>2010.8</v>
      </c>
    </row>
    <row r="33" spans="3:9" x14ac:dyDescent="0.25">
      <c r="C33" s="119"/>
      <c r="D33" s="121"/>
      <c r="E33" s="105"/>
      <c r="F33" s="3" t="s">
        <v>106</v>
      </c>
      <c r="G33" s="18" t="s">
        <v>105</v>
      </c>
      <c r="H33" s="21">
        <v>1005.4</v>
      </c>
      <c r="I33" s="2"/>
    </row>
    <row r="34" spans="3:9" x14ac:dyDescent="0.25">
      <c r="C34" s="4">
        <v>45741</v>
      </c>
      <c r="D34" s="11" t="s">
        <v>14</v>
      </c>
      <c r="E34" s="3" t="s">
        <v>13</v>
      </c>
      <c r="F34" s="3" t="s">
        <v>12</v>
      </c>
      <c r="G34" s="18" t="s">
        <v>107</v>
      </c>
      <c r="H34" s="21">
        <v>233876</v>
      </c>
      <c r="I34" s="2">
        <v>233876</v>
      </c>
    </row>
    <row r="35" spans="3:9" x14ac:dyDescent="0.25">
      <c r="C35" s="8">
        <v>45742</v>
      </c>
      <c r="D35" s="3" t="s">
        <v>11</v>
      </c>
      <c r="E35" s="10" t="s">
        <v>10</v>
      </c>
      <c r="F35" s="7" t="s">
        <v>9</v>
      </c>
      <c r="G35" s="18" t="s">
        <v>108</v>
      </c>
      <c r="H35" s="22">
        <v>196794.78</v>
      </c>
      <c r="I35" s="9">
        <v>196794.78</v>
      </c>
    </row>
    <row r="36" spans="3:9" x14ac:dyDescent="0.25">
      <c r="C36" s="8">
        <v>45744</v>
      </c>
      <c r="D36" s="3" t="s">
        <v>8</v>
      </c>
      <c r="E36" s="5" t="s">
        <v>7</v>
      </c>
      <c r="F36" s="7" t="s">
        <v>6</v>
      </c>
      <c r="G36" s="18" t="s">
        <v>109</v>
      </c>
      <c r="H36" s="22">
        <v>18631.55</v>
      </c>
      <c r="I36" s="2">
        <v>18631.55</v>
      </c>
    </row>
    <row r="37" spans="3:9" x14ac:dyDescent="0.25">
      <c r="C37" s="4">
        <v>45744</v>
      </c>
      <c r="D37" s="6" t="s">
        <v>5</v>
      </c>
      <c r="E37" s="5" t="s">
        <v>4</v>
      </c>
      <c r="F37" s="3" t="s">
        <v>3</v>
      </c>
      <c r="G37" s="18" t="s">
        <v>110</v>
      </c>
      <c r="H37" s="21">
        <v>41597.360000000001</v>
      </c>
      <c r="I37" s="2">
        <v>41597.360000000001</v>
      </c>
    </row>
    <row r="38" spans="3:9" x14ac:dyDescent="0.25">
      <c r="C38" s="4">
        <v>45688</v>
      </c>
      <c r="D38" s="3" t="s">
        <v>2</v>
      </c>
      <c r="E38" s="3" t="s">
        <v>1</v>
      </c>
      <c r="F38" s="3" t="s">
        <v>0</v>
      </c>
      <c r="G38" s="18" t="s">
        <v>111</v>
      </c>
      <c r="H38" s="21">
        <v>210611.79</v>
      </c>
      <c r="I38" s="2">
        <v>210611.79</v>
      </c>
    </row>
    <row r="39" spans="3:9" x14ac:dyDescent="0.25">
      <c r="I39" s="1">
        <f>SUM(I5:I38)</f>
        <v>2659010.0399999991</v>
      </c>
    </row>
  </sheetData>
  <autoFilter ref="C4:I4" xr:uid="{3F0342CB-1CDA-4235-9734-125DE59F4386}">
    <sortState xmlns:xlrd2="http://schemas.microsoft.com/office/spreadsheetml/2017/richdata2" ref="C5:I23">
      <sortCondition ref="D4"/>
    </sortState>
  </autoFilter>
  <mergeCells count="21">
    <mergeCell ref="E32:E33"/>
    <mergeCell ref="D32:D33"/>
    <mergeCell ref="C32:C33"/>
    <mergeCell ref="E22:E23"/>
    <mergeCell ref="D22:D23"/>
    <mergeCell ref="C22:C23"/>
    <mergeCell ref="E24:E29"/>
    <mergeCell ref="D24:D29"/>
    <mergeCell ref="C24:C29"/>
    <mergeCell ref="E12:E16"/>
    <mergeCell ref="D12:D16"/>
    <mergeCell ref="C12:C16"/>
    <mergeCell ref="E20:E21"/>
    <mergeCell ref="D20:D21"/>
    <mergeCell ref="C20:C21"/>
    <mergeCell ref="E5:E6"/>
    <mergeCell ref="D5:D6"/>
    <mergeCell ref="C5:C6"/>
    <mergeCell ref="E9:E11"/>
    <mergeCell ref="D9:D11"/>
    <mergeCell ref="C9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Pago Proveedor mar.-2025 (2)</vt:lpstr>
      <vt:lpstr>Hoja1</vt:lpstr>
      <vt:lpstr>'Pago Proveedor mar.-2025 (2)'!Área_de_impresión</vt:lpstr>
      <vt:lpstr>'Pago Proveedor mar.-2025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XAVIER CARVAJAL CUEVAS</dc:creator>
  <cp:lastModifiedBy>Omaira Rodriguez</cp:lastModifiedBy>
  <cp:lastPrinted>2025-04-10T19:21:13Z</cp:lastPrinted>
  <dcterms:created xsi:type="dcterms:W3CDTF">2025-04-02T16:33:48Z</dcterms:created>
  <dcterms:modified xsi:type="dcterms:W3CDTF">2025-10-15T13:43:47Z</dcterms:modified>
</cp:coreProperties>
</file>