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1BA5C2B5-A046-480C-AB28-B18A89D18F96}" xr6:coauthVersionLast="47" xr6:coauthVersionMax="47" xr10:uidLastSave="{00000000-0000-0000-0000-000000000000}"/>
  <bookViews>
    <workbookView xWindow="-120" yWindow="-120" windowWidth="29040" windowHeight="15840" activeTab="1" xr2:uid="{362918B4-9F25-4F11-811C-CAEB8854D98C}"/>
  </bookViews>
  <sheets>
    <sheet name="Pago Proveedor Sept. 2023 " sheetId="1" r:id="rId1"/>
    <sheet name="Hoja1" sheetId="3" r:id="rId2"/>
    <sheet name="Hoja2" sheetId="2" r:id="rId3"/>
  </sheets>
  <definedNames>
    <definedName name="_xlnm._FilterDatabase" localSheetId="2" hidden="1">Hoja2!$B$3:$G$42</definedName>
    <definedName name="_xlnm._FilterDatabase" localSheetId="0" hidden="1">'Pago Proveedor Sept. 2023 '!$B$5:$G$59</definedName>
    <definedName name="_xlnm.Print_Area" localSheetId="0">'Pago Proveedor Sept. 2023 '!$A$1:$G$74</definedName>
    <definedName name="_xlnm.Print_Titles" localSheetId="0">'Pago Proveedor Sept. 2023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43" i="2"/>
</calcChain>
</file>

<file path=xl/sharedStrings.xml><?xml version="1.0" encoding="utf-8"?>
<sst xmlns="http://schemas.openxmlformats.org/spreadsheetml/2006/main" count="225" uniqueCount="137">
  <si>
    <t>Pago Proveedores</t>
  </si>
  <si>
    <t>Fecha</t>
  </si>
  <si>
    <t xml:space="preserve">Número </t>
  </si>
  <si>
    <t>Beneficiario</t>
  </si>
  <si>
    <t>Referencia</t>
  </si>
  <si>
    <t>No. Documento</t>
  </si>
  <si>
    <t>Total</t>
  </si>
  <si>
    <t>Edesur Dominicana, S.A</t>
  </si>
  <si>
    <t>Nombre</t>
  </si>
  <si>
    <t>Concepto</t>
  </si>
  <si>
    <t>Grupo Gopez, SRL</t>
  </si>
  <si>
    <t>Adquisición de insumos para proyecto Isla Saona.</t>
  </si>
  <si>
    <t>Míster Sándwich Comidas y Más, SRL</t>
  </si>
  <si>
    <t>Servicio de Catering</t>
  </si>
  <si>
    <t>Compañía Dominicana de Teléfonos Cpor A</t>
  </si>
  <si>
    <t>Servicio telefónico, agosto 2023.</t>
  </si>
  <si>
    <t>Multiservicios Y Construcciones Easyfixxer, SRL</t>
  </si>
  <si>
    <t>Servicio de reparación y mantenimiento menor a Sede central y Sub-dirección.</t>
  </si>
  <si>
    <t>GTG Industrial, SRL</t>
  </si>
  <si>
    <t>Adquisición de materiales de limpieza.</t>
  </si>
  <si>
    <t>Wendy's Muebles, SRL</t>
  </si>
  <si>
    <t>Adquisición de electrodomésticos y aires acondicionados.</t>
  </si>
  <si>
    <t>M&amp;P Vismel, SRL</t>
  </si>
  <si>
    <t>Adquisición de materiales gastables.</t>
  </si>
  <si>
    <t>Ramirez &amp; Mojica Envoy Pack Courier Express, SRL</t>
  </si>
  <si>
    <t>Adquisición de cámaras y receptores de radio frecuencia.</t>
  </si>
  <si>
    <t>Altice Dominicana, SA</t>
  </si>
  <si>
    <t>Servicios telefónicos, agosto 2023.</t>
  </si>
  <si>
    <t>Editora del Caribe, C. por A.</t>
  </si>
  <si>
    <t>Servicio de publicidad en prensa escrita.</t>
  </si>
  <si>
    <t>Servicio eléctrico Subdirección, agosto 2023.</t>
  </si>
  <si>
    <t>Mister Sandwich Comidas y Más</t>
  </si>
  <si>
    <t xml:space="preserve">Servicio Catering </t>
  </si>
  <si>
    <t>Adquisición equipo de buceo</t>
  </si>
  <si>
    <t>Artesplas Publicitaria C por A</t>
  </si>
  <si>
    <t>Servicio de impresión</t>
  </si>
  <si>
    <t>Adquisición fundas para empaque.</t>
  </si>
  <si>
    <t>Corporación de Acueducto y Alcantarillado</t>
  </si>
  <si>
    <t>Servicio de agua de los contratos no. 322577 y 457059, septiembre 2023.</t>
  </si>
  <si>
    <t>Fumigación Rojas Lugo, SRL</t>
  </si>
  <si>
    <t>Servicio de extracción y fumigación para el CODOPESCA</t>
  </si>
  <si>
    <t>Trim Investment, SRL</t>
  </si>
  <si>
    <t>Confección de bultos tipo botiquín primeros auxilios con logo institucion</t>
  </si>
  <si>
    <t>Lomier Company,SRL</t>
  </si>
  <si>
    <t>Adquisición de cuatro (4) baterías para inversor.</t>
  </si>
  <si>
    <t>Power Omega Dominicana, SRL</t>
  </si>
  <si>
    <t>Herramientas e insumos variados.</t>
  </si>
  <si>
    <t>Agua Planta Azul</t>
  </si>
  <si>
    <t>Servicio relleno de botellones.</t>
  </si>
  <si>
    <t>Edenorte Dominicana, S. A.</t>
  </si>
  <si>
    <t>Servicio de energía eléctrica del NIC 6863678,de la Estación de Montec</t>
  </si>
  <si>
    <t>Servicio para montaje y desmontaje de stand de feria</t>
  </si>
  <si>
    <t>Jeic Inversiones Comerciales, SRL</t>
  </si>
  <si>
    <t>Servicio de instalación de tierra y energía eléctrica.</t>
  </si>
  <si>
    <t>Seguro Nacional de Salud (SENASA)</t>
  </si>
  <si>
    <t>Seguro de salud para los empleados, septiembre 2023.</t>
  </si>
  <si>
    <t>Aquiles de León Valdez</t>
  </si>
  <si>
    <t>Servicio legalización de contratos de procesos y participación como notario</t>
  </si>
  <si>
    <t>Adquisición fundas de hielo.</t>
  </si>
  <si>
    <t>Soluciones Tecnologicas Empresariales, SRL</t>
  </si>
  <si>
    <t>Servicio alquiler de impresoras multifuncionales, agosto 2023.</t>
  </si>
  <si>
    <t>Servicios de legalización de contratos y participación como notario público.</t>
  </si>
  <si>
    <t xml:space="preserve">Servicio legalización de contratos de procesos y participación como notario público </t>
  </si>
  <si>
    <t>Humano Seguro, S. A.</t>
  </si>
  <si>
    <t>Seguro de salud para los empleados del Consejo, septiembre 2023.</t>
  </si>
  <si>
    <t>Servicios Empresariales Canaan, SRL</t>
  </si>
  <si>
    <t>Adquisición tickets de combustible para uso de la Sede Central y Estac</t>
  </si>
  <si>
    <t>Juan Carlos Genao De los Santos</t>
  </si>
  <si>
    <t>Alquiler local para almacén, julio y agosto 2023.</t>
  </si>
  <si>
    <t>One Color Automotive Options, SRL</t>
  </si>
  <si>
    <t>Servicio de mantenimiento de vehículos placas EL04812, EL04813, EL</t>
  </si>
  <si>
    <t>Luxon Soluciones y Servicios Audiovisuales, SRL</t>
  </si>
  <si>
    <t>Adquisición equipos informáticos de oficina</t>
  </si>
  <si>
    <t>Servicio eléctrico varias facturas, agosto 2023.</t>
  </si>
  <si>
    <t>Servicio eléctrico, agosto 2023</t>
  </si>
  <si>
    <t>Adquisición insumos varios para ser utilizados en actividades del Conse</t>
  </si>
  <si>
    <t>Grupo Técnico Automotriz (KCP), SRL</t>
  </si>
  <si>
    <t>Servicio de reparación y mantenimiento de vehículo del CODOPESCA.</t>
  </si>
  <si>
    <t>Factura</t>
  </si>
  <si>
    <t>Fecha de Pago</t>
  </si>
  <si>
    <t>Libramiento No.</t>
  </si>
  <si>
    <t>septiembre 2023</t>
  </si>
  <si>
    <t>B1500009301</t>
  </si>
  <si>
    <t>B1500001030</t>
  </si>
  <si>
    <t>B1500000043</t>
  </si>
  <si>
    <t>B1500001719</t>
  </si>
  <si>
    <t>B1500001722</t>
  </si>
  <si>
    <t>E450000019581</t>
  </si>
  <si>
    <t>E450000019792</t>
  </si>
  <si>
    <t>B1500000391</t>
  </si>
  <si>
    <t>B1500001859</t>
  </si>
  <si>
    <t>B1500000006</t>
  </si>
  <si>
    <t>B1500000049</t>
  </si>
  <si>
    <t>B1500005019</t>
  </si>
  <si>
    <t>B1500001330</t>
  </si>
  <si>
    <t>B1500000051</t>
  </si>
  <si>
    <t>B1500001688</t>
  </si>
  <si>
    <t>B1500397374</t>
  </si>
  <si>
    <t>B1500000044</t>
  </si>
  <si>
    <t>B1500000121</t>
  </si>
  <si>
    <t>B1500000045</t>
  </si>
  <si>
    <t>B1200000050</t>
  </si>
  <si>
    <t>B1500126255</t>
  </si>
  <si>
    <t>B1500126257</t>
  </si>
  <si>
    <t>B1500029167</t>
  </si>
  <si>
    <t>B1500000882</t>
  </si>
  <si>
    <t>B1500000052</t>
  </si>
  <si>
    <t>B1500000003</t>
  </si>
  <si>
    <t>B1500000316</t>
  </si>
  <si>
    <t>B1500000057</t>
  </si>
  <si>
    <t>B1500000102</t>
  </si>
  <si>
    <t>B1500000216</t>
  </si>
  <si>
    <t>B1500397369</t>
  </si>
  <si>
    <t>B1500397373</t>
  </si>
  <si>
    <t>B1500397499</t>
  </si>
  <si>
    <t>B1500400483</t>
  </si>
  <si>
    <t>B1500401570</t>
  </si>
  <si>
    <t>B1500377802</t>
  </si>
  <si>
    <t>B1500000004</t>
  </si>
  <si>
    <t>B1500163247</t>
  </si>
  <si>
    <t>B1500163250</t>
  </si>
  <si>
    <t>B1500163252</t>
  </si>
  <si>
    <t>B1500002927</t>
  </si>
  <si>
    <t>B1500000214</t>
  </si>
  <si>
    <t>B1500000215</t>
  </si>
  <si>
    <t>B1500383295</t>
  </si>
  <si>
    <t>B1500053357</t>
  </si>
  <si>
    <t>B1500053365</t>
  </si>
  <si>
    <t>B1500053462</t>
  </si>
  <si>
    <t>B1500053470</t>
  </si>
  <si>
    <t>B1500053511</t>
  </si>
  <si>
    <t xml:space="preserve"> B1500000005</t>
  </si>
  <si>
    <t xml:space="preserve"> B1500003542</t>
  </si>
  <si>
    <t>Servicio de energía eléctrica del NIC 6863678,de la Estación de Montecristi</t>
  </si>
  <si>
    <t>Adquisición tickets de combustible para uso de la Sede Central y Estaciones</t>
  </si>
  <si>
    <t xml:space="preserve">Servicio legalización de contratos de procesos y notario público </t>
  </si>
  <si>
    <t>Servicio legalización de contratos de procesos y participación como notario.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</si>
</sst>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\-mm\-yy;@"/>
  </numFmts>
  <fonts count="10" x14ac:knownFonts="1">
    <font>
      <sz val="11"/>
      <color indexed="8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sz val="8"/>
      <name val="Calibri"/>
      <family val="2"/>
      <scheme val="minor"/>
    </font>
    <font>
      <b/>
      <sz val="11"/>
      <color indexed="8"/>
      <name val="Arial Nova Cond Light"/>
      <family val="2"/>
    </font>
    <font>
      <sz val="11"/>
      <name val="Arial Nova Cond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/>
    <xf numFmtId="43" fontId="4" fillId="0" borderId="0" xfId="1" applyFont="1"/>
    <xf numFmtId="15" fontId="5" fillId="0" borderId="0" xfId="2" applyNumberFormat="1" applyFont="1" applyAlignment="1">
      <alignment horizontal="left" vertical="top"/>
    </xf>
    <xf numFmtId="49" fontId="5" fillId="0" borderId="0" xfId="2" applyNumberFormat="1" applyFont="1" applyAlignment="1">
      <alignment horizontal="left"/>
    </xf>
    <xf numFmtId="165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 indent="1"/>
    </xf>
    <xf numFmtId="43" fontId="6" fillId="2" borderId="1" xfId="1" applyFont="1" applyFill="1" applyBorder="1" applyAlignment="1">
      <alignment horizontal="right" inden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43" fontId="0" fillId="0" borderId="1" xfId="1" applyFont="1" applyBorder="1"/>
    <xf numFmtId="4" fontId="0" fillId="0" borderId="1" xfId="0" applyNumberFormat="1" applyBorder="1"/>
    <xf numFmtId="43" fontId="0" fillId="0" borderId="5" xfId="1" applyFont="1" applyBorder="1"/>
    <xf numFmtId="0" fontId="0" fillId="0" borderId="1" xfId="0" applyBorder="1" applyAlignment="1">
      <alignment horizontal="left" vertical="top" indent="1"/>
    </xf>
    <xf numFmtId="0" fontId="0" fillId="0" borderId="0" xfId="0" applyAlignment="1">
      <alignment horizontal="left" indent="1"/>
    </xf>
    <xf numFmtId="4" fontId="0" fillId="0" borderId="5" xfId="0" applyNumberFormat="1" applyBorder="1" applyAlignment="1">
      <alignment horizontal="right" indent="1"/>
    </xf>
    <xf numFmtId="43" fontId="0" fillId="0" borderId="4" xfId="1" applyFont="1" applyBorder="1"/>
    <xf numFmtId="43" fontId="0" fillId="0" borderId="3" xfId="1" applyFont="1" applyBorder="1"/>
    <xf numFmtId="0" fontId="1" fillId="0" borderId="1" xfId="0" applyFont="1" applyBorder="1" applyAlignment="1">
      <alignment horizontal="left" indent="1"/>
    </xf>
    <xf numFmtId="43" fontId="1" fillId="0" borderId="1" xfId="1" applyFont="1" applyBorder="1"/>
    <xf numFmtId="4" fontId="1" fillId="0" borderId="1" xfId="0" applyNumberFormat="1" applyFont="1" applyBorder="1"/>
    <xf numFmtId="43" fontId="1" fillId="0" borderId="3" xfId="1" applyFont="1" applyBorder="1"/>
    <xf numFmtId="0" fontId="1" fillId="0" borderId="3" xfId="0" applyFont="1" applyBorder="1" applyAlignment="1">
      <alignment horizontal="left" indent="1"/>
    </xf>
    <xf numFmtId="43" fontId="1" fillId="0" borderId="5" xfId="1" applyFont="1" applyBorder="1"/>
    <xf numFmtId="4" fontId="0" fillId="0" borderId="1" xfId="0" applyNumberFormat="1" applyBorder="1" applyAlignment="1">
      <alignment horizontal="right" indent="1"/>
    </xf>
    <xf numFmtId="43" fontId="1" fillId="0" borderId="4" xfId="1" applyFont="1" applyBorder="1"/>
    <xf numFmtId="43" fontId="1" fillId="0" borderId="2" xfId="1" applyFont="1" applyBorder="1"/>
    <xf numFmtId="43" fontId="1" fillId="0" borderId="0" xfId="1" applyFont="1" applyBorder="1"/>
    <xf numFmtId="43" fontId="0" fillId="0" borderId="0" xfId="1" applyFont="1" applyBorder="1"/>
    <xf numFmtId="15" fontId="0" fillId="0" borderId="0" xfId="0" applyNumberFormat="1" applyAlignment="1">
      <alignment horizontal="left" indent="1"/>
    </xf>
    <xf numFmtId="15" fontId="0" fillId="0" borderId="1" xfId="0" applyNumberFormat="1" applyBorder="1" applyAlignment="1">
      <alignment horizontal="left" indent="1"/>
    </xf>
    <xf numFmtId="15" fontId="1" fillId="0" borderId="1" xfId="0" applyNumberFormat="1" applyFont="1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5" fontId="2" fillId="3" borderId="6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/>
    <xf numFmtId="43" fontId="8" fillId="0" borderId="0" xfId="1" applyFont="1"/>
    <xf numFmtId="164" fontId="0" fillId="0" borderId="0" xfId="0" applyNumberFormat="1"/>
    <xf numFmtId="43" fontId="1" fillId="4" borderId="1" xfId="1" applyFont="1" applyFill="1" applyBorder="1"/>
    <xf numFmtId="43" fontId="9" fillId="0" borderId="1" xfId="1" applyFont="1" applyBorder="1" applyAlignment="1">
      <alignment horizontal="right"/>
    </xf>
    <xf numFmtId="43" fontId="9" fillId="0" borderId="1" xfId="1" applyFont="1" applyFill="1" applyBorder="1" applyAlignment="1"/>
    <xf numFmtId="43" fontId="9" fillId="0" borderId="1" xfId="1" applyFont="1" applyBorder="1"/>
    <xf numFmtId="4" fontId="9" fillId="0" borderId="1" xfId="0" applyNumberFormat="1" applyFont="1" applyBorder="1" applyAlignment="1">
      <alignment horizontal="left" indent="3"/>
    </xf>
    <xf numFmtId="43" fontId="9" fillId="0" borderId="1" xfId="1" applyFont="1" applyBorder="1" applyAlignment="1"/>
    <xf numFmtId="1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43" fontId="9" fillId="0" borderId="1" xfId="1" applyFont="1" applyBorder="1" applyAlignment="1">
      <alignment horizontal="left" indent="3"/>
    </xf>
    <xf numFmtId="0" fontId="9" fillId="0" borderId="0" xfId="0" applyFont="1" applyAlignment="1">
      <alignment horizontal="left" indent="3"/>
    </xf>
    <xf numFmtId="43" fontId="9" fillId="0" borderId="1" xfId="1" applyFont="1" applyFill="1" applyBorder="1" applyAlignment="1">
      <alignment horizontal="left" indent="3"/>
    </xf>
    <xf numFmtId="49" fontId="6" fillId="2" borderId="3" xfId="0" applyNumberFormat="1" applyFont="1" applyFill="1" applyBorder="1" applyAlignment="1">
      <alignment horizontal="right" indent="2"/>
    </xf>
    <xf numFmtId="49" fontId="6" fillId="2" borderId="4" xfId="0" applyNumberFormat="1" applyFont="1" applyFill="1" applyBorder="1" applyAlignment="1">
      <alignment horizontal="right" indent="2"/>
    </xf>
    <xf numFmtId="49" fontId="6" fillId="2" borderId="5" xfId="0" applyNumberFormat="1" applyFont="1" applyFill="1" applyBorder="1" applyAlignment="1">
      <alignment horizontal="right" indent="2"/>
    </xf>
    <xf numFmtId="15" fontId="9" fillId="0" borderId="2" xfId="0" applyNumberFormat="1" applyFont="1" applyBorder="1" applyAlignment="1">
      <alignment horizontal="center" vertical="center"/>
    </xf>
    <xf numFmtId="15" fontId="9" fillId="0" borderId="8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1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indent="1"/>
    </xf>
  </cellXfs>
  <cellStyles count="3">
    <cellStyle name="Millares" xfId="1" builtinId="3"/>
    <cellStyle name="Normal" xfId="0" builtinId="0"/>
    <cellStyle name="Normal 2" xfId="2" xr:uid="{050F8E04-9607-4101-9C0C-1B36C328C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1169804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45E83C-520B-49A6-AA39-B83FD160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" y="0"/>
          <a:ext cx="2716029" cy="695325"/>
        </a:xfrm>
        <a:prstGeom prst="rect">
          <a:avLst/>
        </a:prstGeom>
      </xdr:spPr>
    </xdr:pic>
    <xdr:clientData/>
  </xdr:twoCellAnchor>
  <xdr:twoCellAnchor>
    <xdr:from>
      <xdr:col>1</xdr:col>
      <xdr:colOff>223126</xdr:colOff>
      <xdr:row>68</xdr:row>
      <xdr:rowOff>18612</xdr:rowOff>
    </xdr:from>
    <xdr:to>
      <xdr:col>6</xdr:col>
      <xdr:colOff>349637</xdr:colOff>
      <xdr:row>75</xdr:row>
      <xdr:rowOff>1466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40C1BC2-52CF-46FD-9489-6E4F91F26938}"/>
            </a:ext>
          </a:extLst>
        </xdr:cNvPr>
        <xdr:cNvGrpSpPr/>
      </xdr:nvGrpSpPr>
      <xdr:grpSpPr>
        <a:xfrm>
          <a:off x="825281" y="13375509"/>
          <a:ext cx="9870477" cy="1285698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E9CE8FE-F671-080F-E419-750B77C449C6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5A2D27A-1302-9D47-F2DF-F26D345A3826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80587D8-FA48-593F-905B-3AE85AD39E84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60D1AEE-2138-077E-CAA0-0BE44D9994C6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24251CD-27EE-F2C0-3F96-527AE3CFCA38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519D1706-1976-D16B-1ADD-B5682C94E20D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A5CC-EBE6-4F5D-8A50-C0C6F04773D7}">
  <sheetPr>
    <pageSetUpPr fitToPage="1"/>
  </sheetPr>
  <dimension ref="B1:L67"/>
  <sheetViews>
    <sheetView showGridLines="0" topLeftCell="A45" zoomScale="87" zoomScaleNormal="87" workbookViewId="0">
      <selection activeCell="D63" sqref="D63"/>
    </sheetView>
  </sheetViews>
  <sheetFormatPr baseColWidth="10" defaultRowHeight="15" x14ac:dyDescent="0.25"/>
  <cols>
    <col min="1" max="1" width="9" style="4" customWidth="1"/>
    <col min="2" max="2" width="11.85546875" style="2" bestFit="1" customWidth="1"/>
    <col min="3" max="3" width="11.5703125" style="2" bestFit="1" customWidth="1"/>
    <col min="4" max="4" width="40.42578125" style="3" customWidth="1"/>
    <col min="5" max="5" width="62.140625" style="4" customWidth="1"/>
    <col min="6" max="6" width="20.28515625" style="4" bestFit="1" customWidth="1"/>
    <col min="7" max="7" width="17.5703125" style="5" bestFit="1" customWidth="1"/>
    <col min="8" max="8" width="11.42578125" style="4" customWidth="1"/>
    <col min="9" max="9" width="16.5703125" bestFit="1" customWidth="1"/>
    <col min="10" max="10" width="13.42578125" bestFit="1" customWidth="1"/>
    <col min="13" max="16384" width="11.42578125" style="4"/>
  </cols>
  <sheetData>
    <row r="1" spans="2:9" ht="62.25" customHeight="1" x14ac:dyDescent="0.25">
      <c r="B1" s="1"/>
      <c r="E1" s="3"/>
      <c r="H1" s="5"/>
    </row>
    <row r="2" spans="2:9" ht="18" x14ac:dyDescent="0.25">
      <c r="B2" s="6" t="s">
        <v>0</v>
      </c>
      <c r="E2" s="3"/>
      <c r="H2" s="5"/>
    </row>
    <row r="3" spans="2:9" ht="18" x14ac:dyDescent="0.25">
      <c r="B3" s="7" t="s">
        <v>81</v>
      </c>
      <c r="E3" s="3"/>
      <c r="H3" s="5"/>
    </row>
    <row r="5" spans="2:9" x14ac:dyDescent="0.25">
      <c r="B5" s="8" t="s">
        <v>1</v>
      </c>
      <c r="C5" s="9" t="s">
        <v>2</v>
      </c>
      <c r="D5" s="10" t="s">
        <v>3</v>
      </c>
      <c r="E5" s="10" t="s">
        <v>4</v>
      </c>
      <c r="F5" s="9" t="s">
        <v>5</v>
      </c>
      <c r="G5" s="43" t="s">
        <v>6</v>
      </c>
    </row>
    <row r="6" spans="2:9" x14ac:dyDescent="0.25">
      <c r="B6" s="52">
        <v>45180</v>
      </c>
      <c r="C6" s="53">
        <v>1507</v>
      </c>
      <c r="D6" s="54" t="s">
        <v>10</v>
      </c>
      <c r="E6" s="54" t="s">
        <v>11</v>
      </c>
      <c r="F6" s="57" t="s">
        <v>84</v>
      </c>
      <c r="G6" s="47">
        <v>1022112.88</v>
      </c>
    </row>
    <row r="7" spans="2:9" x14ac:dyDescent="0.25">
      <c r="B7" s="63">
        <v>45180</v>
      </c>
      <c r="C7" s="65">
        <v>1535</v>
      </c>
      <c r="D7" s="55" t="s">
        <v>12</v>
      </c>
      <c r="E7" s="55" t="s">
        <v>13</v>
      </c>
      <c r="F7" s="57" t="s">
        <v>85</v>
      </c>
      <c r="G7" s="48">
        <v>94193.5</v>
      </c>
      <c r="I7" s="45"/>
    </row>
    <row r="8" spans="2:9" x14ac:dyDescent="0.25">
      <c r="B8" s="64"/>
      <c r="C8" s="66"/>
      <c r="D8" s="56"/>
      <c r="E8" s="56"/>
      <c r="F8" s="57" t="s">
        <v>86</v>
      </c>
      <c r="G8" s="48">
        <v>81184</v>
      </c>
    </row>
    <row r="9" spans="2:9" x14ac:dyDescent="0.25">
      <c r="B9" s="63">
        <v>45180</v>
      </c>
      <c r="C9" s="65">
        <v>1581</v>
      </c>
      <c r="D9" s="67" t="s">
        <v>14</v>
      </c>
      <c r="E9" s="67" t="s">
        <v>15</v>
      </c>
      <c r="F9" s="57" t="s">
        <v>87</v>
      </c>
      <c r="G9" s="49">
        <v>127358.99</v>
      </c>
      <c r="I9" s="45"/>
    </row>
    <row r="10" spans="2:9" x14ac:dyDescent="0.25">
      <c r="B10" s="64"/>
      <c r="C10" s="66"/>
      <c r="D10" s="68"/>
      <c r="E10" s="68"/>
      <c r="F10" s="57" t="s">
        <v>88</v>
      </c>
      <c r="G10" s="48">
        <v>12324</v>
      </c>
    </row>
    <row r="11" spans="2:9" x14ac:dyDescent="0.25">
      <c r="B11" s="52">
        <v>45181</v>
      </c>
      <c r="C11" s="53">
        <v>1446</v>
      </c>
      <c r="D11" s="54" t="s">
        <v>16</v>
      </c>
      <c r="E11" s="54" t="s">
        <v>17</v>
      </c>
      <c r="F11" s="58" t="s">
        <v>131</v>
      </c>
      <c r="G11" s="49">
        <v>205000</v>
      </c>
    </row>
    <row r="12" spans="2:9" x14ac:dyDescent="0.25">
      <c r="B12" s="52">
        <v>45181</v>
      </c>
      <c r="C12" s="53">
        <v>1504</v>
      </c>
      <c r="D12" s="54" t="s">
        <v>18</v>
      </c>
      <c r="E12" s="54" t="s">
        <v>19</v>
      </c>
      <c r="F12" s="50" t="s">
        <v>132</v>
      </c>
      <c r="G12" s="48">
        <v>115870.1</v>
      </c>
    </row>
    <row r="13" spans="2:9" x14ac:dyDescent="0.25">
      <c r="B13" s="52">
        <v>45182</v>
      </c>
      <c r="C13" s="53">
        <v>1519</v>
      </c>
      <c r="D13" s="54" t="s">
        <v>20</v>
      </c>
      <c r="E13" s="54" t="s">
        <v>21</v>
      </c>
      <c r="F13" s="57" t="s">
        <v>89</v>
      </c>
      <c r="G13" s="48">
        <v>341940.4</v>
      </c>
    </row>
    <row r="14" spans="2:9" x14ac:dyDescent="0.25">
      <c r="B14" s="52">
        <v>45182</v>
      </c>
      <c r="C14" s="53">
        <v>1543</v>
      </c>
      <c r="D14" s="54" t="s">
        <v>54</v>
      </c>
      <c r="E14" s="54" t="s">
        <v>55</v>
      </c>
      <c r="F14" s="57" t="s">
        <v>82</v>
      </c>
      <c r="G14" s="48">
        <v>252839.9</v>
      </c>
    </row>
    <row r="15" spans="2:9" x14ac:dyDescent="0.25">
      <c r="B15" s="52">
        <v>45182</v>
      </c>
      <c r="C15" s="53">
        <v>1546</v>
      </c>
      <c r="D15" s="54" t="s">
        <v>22</v>
      </c>
      <c r="E15" s="54" t="s">
        <v>23</v>
      </c>
      <c r="F15" s="57" t="s">
        <v>83</v>
      </c>
      <c r="G15" s="48">
        <v>204546.19</v>
      </c>
    </row>
    <row r="16" spans="2:9" x14ac:dyDescent="0.25">
      <c r="B16" s="52">
        <v>45182</v>
      </c>
      <c r="C16" s="53">
        <v>1563</v>
      </c>
      <c r="D16" s="54" t="s">
        <v>24</v>
      </c>
      <c r="E16" s="54" t="s">
        <v>25</v>
      </c>
      <c r="F16" s="57" t="s">
        <v>90</v>
      </c>
      <c r="G16" s="48">
        <v>301766.3</v>
      </c>
    </row>
    <row r="17" spans="2:9" x14ac:dyDescent="0.25">
      <c r="B17" s="52">
        <v>45182</v>
      </c>
      <c r="C17" s="53">
        <v>1574</v>
      </c>
      <c r="D17" s="54" t="s">
        <v>16</v>
      </c>
      <c r="E17" s="54" t="s">
        <v>58</v>
      </c>
      <c r="F17" s="57" t="s">
        <v>91</v>
      </c>
      <c r="G17" s="49">
        <v>199981.6</v>
      </c>
    </row>
    <row r="18" spans="2:9" x14ac:dyDescent="0.25">
      <c r="B18" s="52">
        <v>45182</v>
      </c>
      <c r="C18" s="53">
        <v>1577</v>
      </c>
      <c r="D18" s="54" t="s">
        <v>56</v>
      </c>
      <c r="E18" s="54" t="s">
        <v>136</v>
      </c>
      <c r="F18" s="57" t="s">
        <v>92</v>
      </c>
      <c r="G18" s="49">
        <v>115050</v>
      </c>
    </row>
    <row r="19" spans="2:9" x14ac:dyDescent="0.25">
      <c r="B19" s="63">
        <v>45183</v>
      </c>
      <c r="C19" s="65">
        <v>1567</v>
      </c>
      <c r="D19" s="67" t="s">
        <v>26</v>
      </c>
      <c r="E19" s="67" t="s">
        <v>27</v>
      </c>
      <c r="F19" s="57" t="s">
        <v>126</v>
      </c>
      <c r="G19" s="49">
        <v>118124.76</v>
      </c>
      <c r="I19" s="45"/>
    </row>
    <row r="20" spans="2:9" x14ac:dyDescent="0.25">
      <c r="B20" s="69"/>
      <c r="C20" s="70"/>
      <c r="D20" s="71"/>
      <c r="E20" s="71"/>
      <c r="F20" s="57" t="s">
        <v>127</v>
      </c>
      <c r="G20" s="49">
        <v>9767.3700000000008</v>
      </c>
    </row>
    <row r="21" spans="2:9" x14ac:dyDescent="0.25">
      <c r="B21" s="69"/>
      <c r="C21" s="70"/>
      <c r="D21" s="71"/>
      <c r="E21" s="71"/>
      <c r="F21" s="57" t="s">
        <v>128</v>
      </c>
      <c r="G21" s="49">
        <v>251624.43</v>
      </c>
    </row>
    <row r="22" spans="2:9" x14ac:dyDescent="0.25">
      <c r="B22" s="69"/>
      <c r="C22" s="70"/>
      <c r="D22" s="71"/>
      <c r="E22" s="71"/>
      <c r="F22" s="57" t="s">
        <v>129</v>
      </c>
      <c r="G22" s="49">
        <v>7730.26</v>
      </c>
    </row>
    <row r="23" spans="2:9" x14ac:dyDescent="0.25">
      <c r="B23" s="64"/>
      <c r="C23" s="66"/>
      <c r="D23" s="68"/>
      <c r="E23" s="68"/>
      <c r="F23" s="57" t="s">
        <v>130</v>
      </c>
      <c r="G23" s="49">
        <v>3351.96</v>
      </c>
    </row>
    <row r="24" spans="2:9" ht="15.75" customHeight="1" x14ac:dyDescent="0.25">
      <c r="B24" s="52">
        <v>45184</v>
      </c>
      <c r="C24" s="53">
        <v>1496</v>
      </c>
      <c r="D24" s="54" t="s">
        <v>28</v>
      </c>
      <c r="E24" s="54" t="s">
        <v>29</v>
      </c>
      <c r="F24" s="57" t="s">
        <v>93</v>
      </c>
      <c r="G24" s="49">
        <v>67316.639999999999</v>
      </c>
    </row>
    <row r="25" spans="2:9" x14ac:dyDescent="0.25">
      <c r="B25" s="52">
        <v>45190</v>
      </c>
      <c r="C25" s="53">
        <v>1542</v>
      </c>
      <c r="D25" s="54" t="s">
        <v>59</v>
      </c>
      <c r="E25" s="54" t="s">
        <v>60</v>
      </c>
      <c r="F25" s="57" t="s">
        <v>94</v>
      </c>
      <c r="G25" s="51">
        <v>84960</v>
      </c>
    </row>
    <row r="26" spans="2:9" x14ac:dyDescent="0.25">
      <c r="B26" s="52">
        <v>45190</v>
      </c>
      <c r="C26" s="53">
        <v>1572</v>
      </c>
      <c r="D26" s="54" t="s">
        <v>56</v>
      </c>
      <c r="E26" s="54" t="s">
        <v>61</v>
      </c>
      <c r="F26" s="57" t="s">
        <v>95</v>
      </c>
      <c r="G26" s="51">
        <v>42480</v>
      </c>
    </row>
    <row r="27" spans="2:9" x14ac:dyDescent="0.25">
      <c r="B27" s="52">
        <v>45190</v>
      </c>
      <c r="C27" s="53">
        <v>1612</v>
      </c>
      <c r="D27" s="54" t="s">
        <v>31</v>
      </c>
      <c r="E27" s="54" t="s">
        <v>32</v>
      </c>
      <c r="F27" s="57" t="s">
        <v>96</v>
      </c>
      <c r="G27" s="51">
        <v>11758.7</v>
      </c>
    </row>
    <row r="28" spans="2:9" x14ac:dyDescent="0.25">
      <c r="B28" s="52">
        <v>45190</v>
      </c>
      <c r="C28" s="53">
        <v>1632</v>
      </c>
      <c r="D28" s="54" t="s">
        <v>7</v>
      </c>
      <c r="E28" s="54" t="s">
        <v>30</v>
      </c>
      <c r="F28" s="57" t="s">
        <v>97</v>
      </c>
      <c r="G28" s="51">
        <v>24195.52</v>
      </c>
    </row>
    <row r="29" spans="2:9" x14ac:dyDescent="0.25">
      <c r="B29" s="52">
        <v>45191</v>
      </c>
      <c r="C29" s="53">
        <v>1616</v>
      </c>
      <c r="D29" s="54" t="s">
        <v>10</v>
      </c>
      <c r="E29" s="54" t="s">
        <v>33</v>
      </c>
      <c r="F29" s="57" t="s">
        <v>98</v>
      </c>
      <c r="G29" s="51">
        <v>254415.45</v>
      </c>
    </row>
    <row r="30" spans="2:9" x14ac:dyDescent="0.25">
      <c r="B30" s="52">
        <v>45191</v>
      </c>
      <c r="C30" s="53">
        <v>1620</v>
      </c>
      <c r="D30" s="54" t="s">
        <v>34</v>
      </c>
      <c r="E30" s="54" t="s">
        <v>35</v>
      </c>
      <c r="F30" s="57" t="s">
        <v>99</v>
      </c>
      <c r="G30" s="51">
        <v>698317.91</v>
      </c>
    </row>
    <row r="31" spans="2:9" x14ac:dyDescent="0.25">
      <c r="B31" s="52">
        <v>45191</v>
      </c>
      <c r="C31" s="53">
        <v>1627</v>
      </c>
      <c r="D31" s="54" t="s">
        <v>10</v>
      </c>
      <c r="E31" s="54" t="s">
        <v>36</v>
      </c>
      <c r="F31" s="57" t="s">
        <v>100</v>
      </c>
      <c r="G31" s="51">
        <v>54162</v>
      </c>
    </row>
    <row r="32" spans="2:9" x14ac:dyDescent="0.25">
      <c r="B32" s="52">
        <v>45191</v>
      </c>
      <c r="C32" s="53">
        <v>1644</v>
      </c>
      <c r="D32" s="54" t="s">
        <v>56</v>
      </c>
      <c r="E32" s="54" t="s">
        <v>135</v>
      </c>
      <c r="F32" s="57" t="s">
        <v>101</v>
      </c>
      <c r="G32" s="51">
        <v>38940</v>
      </c>
    </row>
    <row r="33" spans="2:9" x14ac:dyDescent="0.25">
      <c r="B33" s="63">
        <v>45191</v>
      </c>
      <c r="C33" s="65">
        <v>1646</v>
      </c>
      <c r="D33" s="67" t="s">
        <v>37</v>
      </c>
      <c r="E33" s="67" t="s">
        <v>38</v>
      </c>
      <c r="F33" s="57" t="s">
        <v>102</v>
      </c>
      <c r="G33" s="51">
        <v>342.4</v>
      </c>
      <c r="I33" s="45"/>
    </row>
    <row r="34" spans="2:9" x14ac:dyDescent="0.25">
      <c r="B34" s="64"/>
      <c r="C34" s="66"/>
      <c r="D34" s="68"/>
      <c r="E34" s="68"/>
      <c r="F34" s="57" t="s">
        <v>103</v>
      </c>
      <c r="G34" s="51">
        <v>601.6</v>
      </c>
    </row>
    <row r="35" spans="2:9" x14ac:dyDescent="0.25">
      <c r="B35" s="52">
        <v>45194</v>
      </c>
      <c r="C35" s="53">
        <v>1623</v>
      </c>
      <c r="D35" s="54" t="s">
        <v>63</v>
      </c>
      <c r="E35" s="54" t="s">
        <v>64</v>
      </c>
      <c r="F35" s="57" t="s">
        <v>104</v>
      </c>
      <c r="G35" s="51">
        <v>102815.49</v>
      </c>
    </row>
    <row r="36" spans="2:9" x14ac:dyDescent="0.25">
      <c r="B36" s="52">
        <v>45194</v>
      </c>
      <c r="C36" s="53">
        <v>1629</v>
      </c>
      <c r="D36" s="54" t="s">
        <v>65</v>
      </c>
      <c r="E36" s="54" t="s">
        <v>134</v>
      </c>
      <c r="F36" s="57" t="s">
        <v>105</v>
      </c>
      <c r="G36" s="51">
        <v>5000000</v>
      </c>
    </row>
    <row r="37" spans="2:9" x14ac:dyDescent="0.25">
      <c r="B37" s="52">
        <v>45195</v>
      </c>
      <c r="C37" s="53">
        <v>1666</v>
      </c>
      <c r="D37" s="54" t="s">
        <v>39</v>
      </c>
      <c r="E37" s="54" t="s">
        <v>40</v>
      </c>
      <c r="F37" s="57" t="s">
        <v>106</v>
      </c>
      <c r="G37" s="51">
        <v>199125</v>
      </c>
    </row>
    <row r="38" spans="2:9" x14ac:dyDescent="0.25">
      <c r="B38" s="52">
        <v>45195</v>
      </c>
      <c r="C38" s="53">
        <v>1670</v>
      </c>
      <c r="D38" s="54" t="s">
        <v>67</v>
      </c>
      <c r="E38" s="54" t="s">
        <v>68</v>
      </c>
      <c r="F38" s="57" t="s">
        <v>107</v>
      </c>
      <c r="G38" s="48">
        <v>47200</v>
      </c>
    </row>
    <row r="39" spans="2:9" x14ac:dyDescent="0.25">
      <c r="B39" s="52">
        <v>45195</v>
      </c>
      <c r="C39" s="53">
        <v>1701</v>
      </c>
      <c r="D39" s="54" t="s">
        <v>69</v>
      </c>
      <c r="E39" s="54" t="s">
        <v>70</v>
      </c>
      <c r="F39" s="57" t="s">
        <v>108</v>
      </c>
      <c r="G39" s="51">
        <v>324500</v>
      </c>
    </row>
    <row r="40" spans="2:9" x14ac:dyDescent="0.25">
      <c r="B40" s="52">
        <v>45196</v>
      </c>
      <c r="C40" s="53">
        <v>1521</v>
      </c>
      <c r="D40" s="54" t="s">
        <v>71</v>
      </c>
      <c r="E40" s="54" t="s">
        <v>72</v>
      </c>
      <c r="F40" s="57" t="s">
        <v>109</v>
      </c>
      <c r="G40" s="51">
        <v>3106234</v>
      </c>
    </row>
    <row r="41" spans="2:9" x14ac:dyDescent="0.25">
      <c r="B41" s="52">
        <v>45196</v>
      </c>
      <c r="C41" s="53">
        <v>1664</v>
      </c>
      <c r="D41" s="54" t="s">
        <v>41</v>
      </c>
      <c r="E41" s="54" t="s">
        <v>42</v>
      </c>
      <c r="F41" s="57" t="s">
        <v>111</v>
      </c>
      <c r="G41" s="51">
        <v>343002.28</v>
      </c>
    </row>
    <row r="42" spans="2:9" x14ac:dyDescent="0.25">
      <c r="B42" s="52">
        <v>45198</v>
      </c>
      <c r="C42" s="53">
        <v>1282</v>
      </c>
      <c r="D42" s="54" t="s">
        <v>43</v>
      </c>
      <c r="E42" s="54" t="s">
        <v>44</v>
      </c>
      <c r="F42" s="57" t="s">
        <v>110</v>
      </c>
      <c r="G42" s="51">
        <v>45076</v>
      </c>
    </row>
    <row r="43" spans="2:9" x14ac:dyDescent="0.25">
      <c r="B43" s="52">
        <v>45198</v>
      </c>
      <c r="C43" s="53">
        <v>1516</v>
      </c>
      <c r="D43" s="54" t="s">
        <v>45</v>
      </c>
      <c r="E43" s="54" t="s">
        <v>46</v>
      </c>
      <c r="F43" s="57" t="s">
        <v>107</v>
      </c>
      <c r="G43" s="51">
        <v>195377.32</v>
      </c>
    </row>
    <row r="44" spans="2:9" x14ac:dyDescent="0.25">
      <c r="B44" s="63">
        <v>45198</v>
      </c>
      <c r="C44" s="65">
        <v>1650</v>
      </c>
      <c r="D44" s="67" t="s">
        <v>7</v>
      </c>
      <c r="E44" s="67" t="s">
        <v>73</v>
      </c>
      <c r="F44" s="57" t="s">
        <v>112</v>
      </c>
      <c r="G44" s="51">
        <v>32588.19</v>
      </c>
      <c r="I44" s="45"/>
    </row>
    <row r="45" spans="2:9" x14ac:dyDescent="0.25">
      <c r="B45" s="69"/>
      <c r="C45" s="70"/>
      <c r="D45" s="71"/>
      <c r="E45" s="71"/>
      <c r="F45" s="57" t="s">
        <v>113</v>
      </c>
      <c r="G45" s="51">
        <v>128.96</v>
      </c>
    </row>
    <row r="46" spans="2:9" x14ac:dyDescent="0.25">
      <c r="B46" s="69"/>
      <c r="C46" s="70"/>
      <c r="D46" s="71"/>
      <c r="E46" s="71"/>
      <c r="F46" s="57" t="s">
        <v>114</v>
      </c>
      <c r="G46" s="51">
        <v>1249.56</v>
      </c>
    </row>
    <row r="47" spans="2:9" x14ac:dyDescent="0.25">
      <c r="B47" s="69"/>
      <c r="C47" s="70"/>
      <c r="D47" s="71"/>
      <c r="E47" s="71"/>
      <c r="F47" s="57" t="s">
        <v>115</v>
      </c>
      <c r="G47" s="51">
        <v>128.96</v>
      </c>
    </row>
    <row r="48" spans="2:9" x14ac:dyDescent="0.25">
      <c r="B48" s="64"/>
      <c r="C48" s="66"/>
      <c r="D48" s="68"/>
      <c r="E48" s="68"/>
      <c r="F48" s="57" t="s">
        <v>116</v>
      </c>
      <c r="G48" s="51">
        <v>1546.59</v>
      </c>
    </row>
    <row r="49" spans="2:9" x14ac:dyDescent="0.25">
      <c r="B49" s="52">
        <v>45198</v>
      </c>
      <c r="C49" s="53">
        <v>1656</v>
      </c>
      <c r="D49" s="54" t="s">
        <v>49</v>
      </c>
      <c r="E49" s="54" t="s">
        <v>74</v>
      </c>
      <c r="F49" s="57" t="s">
        <v>117</v>
      </c>
      <c r="G49" s="51">
        <v>2361.94</v>
      </c>
    </row>
    <row r="50" spans="2:9" x14ac:dyDescent="0.25">
      <c r="B50" s="52">
        <v>45198</v>
      </c>
      <c r="C50" s="53">
        <v>1672</v>
      </c>
      <c r="D50" s="54" t="s">
        <v>45</v>
      </c>
      <c r="E50" s="54" t="s">
        <v>75</v>
      </c>
      <c r="F50" s="57" t="s">
        <v>118</v>
      </c>
      <c r="G50" s="51">
        <v>148975</v>
      </c>
    </row>
    <row r="51" spans="2:9" x14ac:dyDescent="0.25">
      <c r="B51" s="63">
        <v>45198</v>
      </c>
      <c r="C51" s="65">
        <v>1674</v>
      </c>
      <c r="D51" s="67" t="s">
        <v>47</v>
      </c>
      <c r="E51" s="67" t="s">
        <v>48</v>
      </c>
      <c r="F51" s="57" t="s">
        <v>119</v>
      </c>
      <c r="G51" s="51">
        <v>1020</v>
      </c>
      <c r="I51" s="45"/>
    </row>
    <row r="52" spans="2:9" x14ac:dyDescent="0.25">
      <c r="B52" s="69"/>
      <c r="C52" s="70"/>
      <c r="D52" s="71"/>
      <c r="E52" s="71"/>
      <c r="F52" s="57" t="s">
        <v>120</v>
      </c>
      <c r="G52" s="51">
        <v>840</v>
      </c>
    </row>
    <row r="53" spans="2:9" x14ac:dyDescent="0.25">
      <c r="B53" s="64"/>
      <c r="C53" s="66"/>
      <c r="D53" s="68"/>
      <c r="E53" s="68"/>
      <c r="F53" s="57" t="s">
        <v>121</v>
      </c>
      <c r="G53" s="51">
        <v>540</v>
      </c>
    </row>
    <row r="54" spans="2:9" x14ac:dyDescent="0.25">
      <c r="B54" s="52">
        <v>45198</v>
      </c>
      <c r="C54" s="53">
        <v>1694</v>
      </c>
      <c r="D54" s="54" t="s">
        <v>52</v>
      </c>
      <c r="E54" s="54" t="s">
        <v>53</v>
      </c>
      <c r="F54" s="57" t="s">
        <v>106</v>
      </c>
      <c r="G54" s="51">
        <v>495010</v>
      </c>
    </row>
    <row r="55" spans="2:9" x14ac:dyDescent="0.25">
      <c r="B55" s="52">
        <v>45198</v>
      </c>
      <c r="C55" s="53">
        <v>1697</v>
      </c>
      <c r="D55" s="54" t="s">
        <v>76</v>
      </c>
      <c r="E55" s="54" t="s">
        <v>77</v>
      </c>
      <c r="F55" s="57" t="s">
        <v>122</v>
      </c>
      <c r="G55" s="51">
        <v>29740.11</v>
      </c>
    </row>
    <row r="56" spans="2:9" x14ac:dyDescent="0.25">
      <c r="B56" s="63">
        <v>45198</v>
      </c>
      <c r="C56" s="65">
        <v>1703</v>
      </c>
      <c r="D56" s="67" t="s">
        <v>41</v>
      </c>
      <c r="E56" s="67" t="s">
        <v>51</v>
      </c>
      <c r="F56" s="59" t="s">
        <v>123</v>
      </c>
      <c r="G56" s="48">
        <v>790600</v>
      </c>
      <c r="I56" s="45"/>
    </row>
    <row r="57" spans="2:9" x14ac:dyDescent="0.25">
      <c r="B57" s="64"/>
      <c r="C57" s="66"/>
      <c r="D57" s="68"/>
      <c r="E57" s="68"/>
      <c r="F57" s="59" t="s">
        <v>124</v>
      </c>
      <c r="G57" s="48">
        <v>309400</v>
      </c>
    </row>
    <row r="58" spans="2:9" x14ac:dyDescent="0.25">
      <c r="B58" s="52">
        <v>45198</v>
      </c>
      <c r="C58" s="53">
        <v>1705</v>
      </c>
      <c r="D58" s="54" t="s">
        <v>49</v>
      </c>
      <c r="E58" s="54" t="s">
        <v>133</v>
      </c>
      <c r="F58" s="59" t="s">
        <v>125</v>
      </c>
      <c r="G58" s="48">
        <v>557.83000000000004</v>
      </c>
      <c r="I58" s="45"/>
    </row>
    <row r="59" spans="2:9" x14ac:dyDescent="0.25">
      <c r="B59" s="60" t="s">
        <v>6</v>
      </c>
      <c r="C59" s="61"/>
      <c r="D59" s="61"/>
      <c r="E59" s="61"/>
      <c r="F59" s="62"/>
      <c r="G59" s="43">
        <f>SUM(G6:G58)</f>
        <v>15920274.090000002</v>
      </c>
    </row>
    <row r="67" spans="7:7" x14ac:dyDescent="0.25">
      <c r="G67" s="44"/>
    </row>
  </sheetData>
  <autoFilter ref="B5:G59" xr:uid="{E2ABEFCB-2808-48D0-9468-8F5F31CF2F41}">
    <sortState xmlns:xlrd2="http://schemas.microsoft.com/office/spreadsheetml/2017/richdata2" ref="B6:G59">
      <sortCondition ref="B5:B59"/>
    </sortState>
  </autoFilter>
  <mergeCells count="27">
    <mergeCell ref="B7:B8"/>
    <mergeCell ref="C7:C8"/>
    <mergeCell ref="C19:C23"/>
    <mergeCell ref="E9:E10"/>
    <mergeCell ref="D9:D10"/>
    <mergeCell ref="C9:C10"/>
    <mergeCell ref="B19:B23"/>
    <mergeCell ref="B9:B10"/>
    <mergeCell ref="E33:E34"/>
    <mergeCell ref="D33:D34"/>
    <mergeCell ref="C33:C34"/>
    <mergeCell ref="B33:B34"/>
    <mergeCell ref="D19:D23"/>
    <mergeCell ref="E19:E23"/>
    <mergeCell ref="B51:B53"/>
    <mergeCell ref="C51:C53"/>
    <mergeCell ref="D51:D53"/>
    <mergeCell ref="E51:E53"/>
    <mergeCell ref="E44:E48"/>
    <mergeCell ref="D44:D48"/>
    <mergeCell ref="C44:C48"/>
    <mergeCell ref="B44:B48"/>
    <mergeCell ref="B59:F59"/>
    <mergeCell ref="B56:B57"/>
    <mergeCell ref="C56:C57"/>
    <mergeCell ref="D56:D57"/>
    <mergeCell ref="E56:E57"/>
  </mergeCells>
  <phoneticPr fontId="7" type="noConversion"/>
  <pageMargins left="0.25" right="0.25" top="0.75" bottom="0.75" header="0.3" footer="0.3"/>
  <pageSetup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8CCC-4AAB-4DB2-A46C-C2ABD928F5E9}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E697-1C6A-407B-B1E8-1934C6FA93CB}">
  <dimension ref="B2:G43"/>
  <sheetViews>
    <sheetView topLeftCell="E22" workbookViewId="0">
      <selection activeCell="F30" sqref="F30"/>
    </sheetView>
  </sheetViews>
  <sheetFormatPr baseColWidth="10" defaultRowHeight="15" x14ac:dyDescent="0.25"/>
  <cols>
    <col min="2" max="2" width="13.42578125" style="36" bestFit="1" customWidth="1"/>
    <col min="3" max="3" width="15.140625" style="39" bestFit="1" customWidth="1"/>
    <col min="4" max="4" width="46.7109375" bestFit="1" customWidth="1"/>
    <col min="5" max="5" width="71.5703125" style="21" bestFit="1" customWidth="1"/>
    <col min="6" max="6" width="13.42578125" bestFit="1" customWidth="1"/>
    <col min="7" max="7" width="17" bestFit="1" customWidth="1"/>
  </cols>
  <sheetData>
    <row r="2" spans="2:7" ht="15.75" thickBot="1" x14ac:dyDescent="0.3">
      <c r="B2" s="36">
        <v>1001</v>
      </c>
    </row>
    <row r="3" spans="2:7" s="39" customFormat="1" ht="30.75" thickBot="1" x14ac:dyDescent="0.3">
      <c r="B3" s="42" t="s">
        <v>79</v>
      </c>
      <c r="C3" s="12" t="s">
        <v>80</v>
      </c>
      <c r="D3" s="13" t="s">
        <v>8</v>
      </c>
      <c r="E3" s="13" t="s">
        <v>9</v>
      </c>
      <c r="F3" s="14" t="s">
        <v>78</v>
      </c>
      <c r="G3" s="14" t="s">
        <v>6</v>
      </c>
    </row>
    <row r="4" spans="2:7" x14ac:dyDescent="0.25">
      <c r="B4" s="37">
        <v>45180</v>
      </c>
      <c r="C4" s="40">
        <v>1507</v>
      </c>
      <c r="D4" s="16" t="s">
        <v>10</v>
      </c>
      <c r="E4" s="15" t="s">
        <v>11</v>
      </c>
      <c r="F4" s="17"/>
      <c r="G4" s="17">
        <v>1022112.88</v>
      </c>
    </row>
    <row r="5" spans="2:7" x14ac:dyDescent="0.25">
      <c r="B5" s="37">
        <v>45180</v>
      </c>
      <c r="C5" s="40">
        <v>1535</v>
      </c>
      <c r="D5" s="16" t="s">
        <v>12</v>
      </c>
      <c r="E5" s="15" t="s">
        <v>13</v>
      </c>
      <c r="F5" s="17"/>
      <c r="G5" s="17">
        <v>175377.5</v>
      </c>
    </row>
    <row r="6" spans="2:7" x14ac:dyDescent="0.25">
      <c r="B6" s="37">
        <v>45180</v>
      </c>
      <c r="C6" s="40">
        <v>1581</v>
      </c>
      <c r="D6" s="16" t="s">
        <v>14</v>
      </c>
      <c r="E6" s="15" t="s">
        <v>15</v>
      </c>
      <c r="F6" s="17"/>
      <c r="G6" s="17">
        <v>139682.99</v>
      </c>
    </row>
    <row r="7" spans="2:7" x14ac:dyDescent="0.25">
      <c r="B7" s="37">
        <v>45181</v>
      </c>
      <c r="C7" s="40">
        <v>1446</v>
      </c>
      <c r="D7" s="16" t="s">
        <v>16</v>
      </c>
      <c r="E7" s="15" t="s">
        <v>17</v>
      </c>
      <c r="F7" s="18"/>
      <c r="G7" s="17">
        <v>205000</v>
      </c>
    </row>
    <row r="8" spans="2:7" x14ac:dyDescent="0.25">
      <c r="B8" s="37">
        <v>45181</v>
      </c>
      <c r="C8" s="40">
        <v>1504</v>
      </c>
      <c r="D8" s="16" t="s">
        <v>18</v>
      </c>
      <c r="E8" s="15" t="s">
        <v>19</v>
      </c>
      <c r="F8" s="18"/>
      <c r="G8" s="17">
        <v>115870.1</v>
      </c>
    </row>
    <row r="9" spans="2:7" x14ac:dyDescent="0.25">
      <c r="B9" s="37">
        <v>45182</v>
      </c>
      <c r="C9" s="40">
        <v>1519</v>
      </c>
      <c r="D9" s="16" t="s">
        <v>20</v>
      </c>
      <c r="E9" s="15" t="s">
        <v>21</v>
      </c>
      <c r="F9" s="19"/>
      <c r="G9" s="17">
        <v>341940.4</v>
      </c>
    </row>
    <row r="10" spans="2:7" x14ac:dyDescent="0.25">
      <c r="B10" s="38">
        <v>45182</v>
      </c>
      <c r="C10" s="41">
        <v>1543</v>
      </c>
      <c r="D10" s="29" t="s">
        <v>54</v>
      </c>
      <c r="E10" s="25" t="s">
        <v>55</v>
      </c>
      <c r="F10" s="30"/>
      <c r="G10" s="27">
        <v>252839.9</v>
      </c>
    </row>
    <row r="11" spans="2:7" x14ac:dyDescent="0.25">
      <c r="B11" s="37">
        <v>45182</v>
      </c>
      <c r="C11" s="39">
        <v>1546</v>
      </c>
      <c r="D11" s="16" t="s">
        <v>22</v>
      </c>
      <c r="E11" s="20" t="s">
        <v>23</v>
      </c>
      <c r="F11" s="19"/>
      <c r="G11" s="17">
        <v>204546.19</v>
      </c>
    </row>
    <row r="12" spans="2:7" x14ac:dyDescent="0.25">
      <c r="B12" s="37">
        <v>45182</v>
      </c>
      <c r="C12" s="40">
        <v>1563</v>
      </c>
      <c r="D12" s="16" t="s">
        <v>24</v>
      </c>
      <c r="E12" s="20" t="s">
        <v>25</v>
      </c>
      <c r="F12" s="22"/>
      <c r="G12" s="17">
        <v>301766.3</v>
      </c>
    </row>
    <row r="13" spans="2:7" x14ac:dyDescent="0.25">
      <c r="B13" s="38">
        <v>45182</v>
      </c>
      <c r="C13" s="41">
        <v>1574</v>
      </c>
      <c r="D13" s="25" t="s">
        <v>16</v>
      </c>
      <c r="E13" s="25" t="s">
        <v>58</v>
      </c>
      <c r="F13" s="26"/>
      <c r="G13" s="34">
        <v>199981.59999999998</v>
      </c>
    </row>
    <row r="14" spans="2:7" x14ac:dyDescent="0.25">
      <c r="B14" s="38">
        <v>45182</v>
      </c>
      <c r="C14" s="41">
        <v>1577</v>
      </c>
      <c r="D14" s="25" t="s">
        <v>56</v>
      </c>
      <c r="E14" s="25" t="s">
        <v>57</v>
      </c>
      <c r="F14" s="26"/>
      <c r="G14" s="26">
        <v>115050</v>
      </c>
    </row>
    <row r="15" spans="2:7" x14ac:dyDescent="0.25">
      <c r="B15" s="37">
        <v>45183</v>
      </c>
      <c r="C15" s="40">
        <v>1587</v>
      </c>
      <c r="D15" s="15" t="s">
        <v>26</v>
      </c>
      <c r="E15" s="15" t="s">
        <v>27</v>
      </c>
      <c r="F15" s="31"/>
      <c r="G15" s="17">
        <v>390598.78</v>
      </c>
    </row>
    <row r="16" spans="2:7" x14ac:dyDescent="0.25">
      <c r="B16" s="37">
        <v>45184</v>
      </c>
      <c r="C16" s="40">
        <v>1496</v>
      </c>
      <c r="D16" s="15" t="s">
        <v>28</v>
      </c>
      <c r="E16" s="15" t="s">
        <v>29</v>
      </c>
      <c r="F16" s="19"/>
      <c r="G16" s="17">
        <v>67316.639999999999</v>
      </c>
    </row>
    <row r="17" spans="2:7" x14ac:dyDescent="0.25">
      <c r="B17" s="38">
        <v>45190</v>
      </c>
      <c r="C17" s="41">
        <v>1542</v>
      </c>
      <c r="D17" s="25" t="s">
        <v>59</v>
      </c>
      <c r="E17" s="25" t="s">
        <v>60</v>
      </c>
      <c r="F17" s="30"/>
      <c r="G17" s="26">
        <v>84960</v>
      </c>
    </row>
    <row r="18" spans="2:7" x14ac:dyDescent="0.25">
      <c r="B18" s="38">
        <v>45190</v>
      </c>
      <c r="C18" s="41">
        <v>1572</v>
      </c>
      <c r="D18" s="25" t="s">
        <v>56</v>
      </c>
      <c r="E18" s="25" t="s">
        <v>61</v>
      </c>
      <c r="F18" s="32"/>
      <c r="G18" s="26">
        <v>42480</v>
      </c>
    </row>
    <row r="19" spans="2:7" x14ac:dyDescent="0.25">
      <c r="B19" s="37">
        <v>45190</v>
      </c>
      <c r="C19" s="40">
        <v>1612</v>
      </c>
      <c r="D19" s="16" t="s">
        <v>31</v>
      </c>
      <c r="E19" s="15" t="s">
        <v>32</v>
      </c>
      <c r="F19" s="23"/>
      <c r="G19" s="17">
        <v>11758.7</v>
      </c>
    </row>
    <row r="20" spans="2:7" x14ac:dyDescent="0.25">
      <c r="B20" s="37">
        <v>45190</v>
      </c>
      <c r="C20" s="40">
        <v>1632</v>
      </c>
      <c r="D20" s="15" t="s">
        <v>7</v>
      </c>
      <c r="E20" s="15" t="s">
        <v>30</v>
      </c>
      <c r="F20" s="17"/>
      <c r="G20" s="35">
        <v>24195.52</v>
      </c>
    </row>
    <row r="21" spans="2:7" x14ac:dyDescent="0.25">
      <c r="B21" s="37">
        <v>45191</v>
      </c>
      <c r="C21" s="40">
        <v>1616</v>
      </c>
      <c r="D21" s="16" t="s">
        <v>10</v>
      </c>
      <c r="E21" s="15" t="s">
        <v>33</v>
      </c>
      <c r="F21" s="24"/>
      <c r="G21" s="17">
        <v>254415.45</v>
      </c>
    </row>
    <row r="22" spans="2:7" x14ac:dyDescent="0.25">
      <c r="B22" s="37">
        <v>45191</v>
      </c>
      <c r="C22" s="40">
        <v>1620</v>
      </c>
      <c r="D22" s="15" t="s">
        <v>34</v>
      </c>
      <c r="E22" s="15" t="s">
        <v>35</v>
      </c>
      <c r="F22" s="24"/>
      <c r="G22" s="17">
        <v>698317.91</v>
      </c>
    </row>
    <row r="23" spans="2:7" x14ac:dyDescent="0.25">
      <c r="B23" s="37">
        <v>45191</v>
      </c>
      <c r="C23" s="40">
        <v>1627</v>
      </c>
      <c r="D23" s="15" t="s">
        <v>10</v>
      </c>
      <c r="E23" s="15" t="s">
        <v>36</v>
      </c>
      <c r="F23" s="17"/>
      <c r="G23" s="17">
        <v>54162</v>
      </c>
    </row>
    <row r="24" spans="2:7" x14ac:dyDescent="0.25">
      <c r="B24" s="38">
        <v>45191</v>
      </c>
      <c r="C24" s="41">
        <v>1644</v>
      </c>
      <c r="D24" s="25" t="s">
        <v>56</v>
      </c>
      <c r="E24" s="25" t="s">
        <v>62</v>
      </c>
      <c r="F24" s="26"/>
      <c r="G24" s="26">
        <v>38940</v>
      </c>
    </row>
    <row r="25" spans="2:7" x14ac:dyDescent="0.25">
      <c r="B25" s="37">
        <v>45191</v>
      </c>
      <c r="C25" s="40">
        <v>1646</v>
      </c>
      <c r="D25" s="15" t="s">
        <v>37</v>
      </c>
      <c r="E25" s="15" t="s">
        <v>38</v>
      </c>
      <c r="F25" s="31"/>
      <c r="G25" s="17">
        <v>944</v>
      </c>
    </row>
    <row r="26" spans="2:7" x14ac:dyDescent="0.25">
      <c r="B26" s="38">
        <v>45194</v>
      </c>
      <c r="C26" s="41">
        <v>1623</v>
      </c>
      <c r="D26" s="25" t="s">
        <v>63</v>
      </c>
      <c r="E26" s="25" t="s">
        <v>64</v>
      </c>
      <c r="F26" s="33"/>
      <c r="G26" s="26">
        <v>102815.49</v>
      </c>
    </row>
    <row r="27" spans="2:7" x14ac:dyDescent="0.25">
      <c r="B27" s="38">
        <v>45194</v>
      </c>
      <c r="C27" s="41">
        <v>1629</v>
      </c>
      <c r="D27" s="25" t="s">
        <v>65</v>
      </c>
      <c r="E27" s="25" t="s">
        <v>66</v>
      </c>
      <c r="F27" s="26"/>
      <c r="G27" s="26">
        <v>5000000</v>
      </c>
    </row>
    <row r="28" spans="2:7" x14ac:dyDescent="0.25">
      <c r="B28" s="37">
        <v>45195</v>
      </c>
      <c r="C28" s="40">
        <v>1666</v>
      </c>
      <c r="D28" s="15" t="s">
        <v>39</v>
      </c>
      <c r="E28" s="15" t="s">
        <v>40</v>
      </c>
      <c r="F28" s="17"/>
      <c r="G28" s="17">
        <v>199125</v>
      </c>
    </row>
    <row r="29" spans="2:7" x14ac:dyDescent="0.25">
      <c r="B29" s="38">
        <v>45195</v>
      </c>
      <c r="C29" s="41">
        <v>1670</v>
      </c>
      <c r="D29" s="25" t="s">
        <v>67</v>
      </c>
      <c r="E29" s="25" t="s">
        <v>68</v>
      </c>
      <c r="F29" s="28"/>
      <c r="G29" s="26">
        <v>47200</v>
      </c>
    </row>
    <row r="30" spans="2:7" x14ac:dyDescent="0.25">
      <c r="B30" s="38">
        <v>45195</v>
      </c>
      <c r="C30" s="41">
        <v>1701</v>
      </c>
      <c r="D30" s="25" t="s">
        <v>69</v>
      </c>
      <c r="E30" s="25" t="s">
        <v>70</v>
      </c>
      <c r="F30" s="28"/>
      <c r="G30" s="46">
        <v>324500</v>
      </c>
    </row>
    <row r="31" spans="2:7" x14ac:dyDescent="0.25">
      <c r="B31" s="38">
        <v>45196</v>
      </c>
      <c r="C31" s="41">
        <v>1521</v>
      </c>
      <c r="D31" s="25" t="s">
        <v>71</v>
      </c>
      <c r="E31" s="25" t="s">
        <v>72</v>
      </c>
      <c r="F31" s="26"/>
      <c r="G31" s="26">
        <v>3106234</v>
      </c>
    </row>
    <row r="32" spans="2:7" x14ac:dyDescent="0.25">
      <c r="B32" s="37">
        <v>45196</v>
      </c>
      <c r="C32" s="40">
        <v>1664</v>
      </c>
      <c r="D32" s="15" t="s">
        <v>41</v>
      </c>
      <c r="E32" s="15" t="s">
        <v>42</v>
      </c>
      <c r="F32" s="17"/>
      <c r="G32" s="17">
        <v>343002.28</v>
      </c>
    </row>
    <row r="33" spans="2:7" x14ac:dyDescent="0.25">
      <c r="B33" s="37">
        <v>45198</v>
      </c>
      <c r="C33" s="40">
        <v>1282</v>
      </c>
      <c r="D33" s="15" t="s">
        <v>43</v>
      </c>
      <c r="E33" s="15" t="s">
        <v>44</v>
      </c>
      <c r="F33" s="17"/>
      <c r="G33" s="17">
        <v>45076</v>
      </c>
    </row>
    <row r="34" spans="2:7" x14ac:dyDescent="0.25">
      <c r="B34" s="37">
        <v>45198</v>
      </c>
      <c r="C34" s="40">
        <v>1516</v>
      </c>
      <c r="D34" s="15" t="s">
        <v>45</v>
      </c>
      <c r="E34" s="15" t="s">
        <v>46</v>
      </c>
      <c r="F34" s="24"/>
      <c r="G34" s="17">
        <v>195377.32</v>
      </c>
    </row>
    <row r="35" spans="2:7" x14ac:dyDescent="0.25">
      <c r="B35" s="38">
        <v>45198</v>
      </c>
      <c r="C35" s="41">
        <v>1650</v>
      </c>
      <c r="D35" s="25" t="s">
        <v>7</v>
      </c>
      <c r="E35" s="25" t="s">
        <v>73</v>
      </c>
      <c r="F35" s="26"/>
      <c r="G35" s="26">
        <v>35642.26</v>
      </c>
    </row>
    <row r="36" spans="2:7" x14ac:dyDescent="0.25">
      <c r="B36" s="38">
        <v>45198</v>
      </c>
      <c r="C36" s="41">
        <v>1656</v>
      </c>
      <c r="D36" s="25" t="s">
        <v>49</v>
      </c>
      <c r="E36" s="25" t="s">
        <v>74</v>
      </c>
      <c r="F36" s="26"/>
      <c r="G36" s="26">
        <v>2361.94</v>
      </c>
    </row>
    <row r="37" spans="2:7" x14ac:dyDescent="0.25">
      <c r="B37" s="38">
        <v>45198</v>
      </c>
      <c r="C37" s="41">
        <v>1672</v>
      </c>
      <c r="D37" s="25" t="s">
        <v>45</v>
      </c>
      <c r="E37" s="25" t="s">
        <v>75</v>
      </c>
      <c r="F37" s="26"/>
      <c r="G37" s="26">
        <v>148975</v>
      </c>
    </row>
    <row r="38" spans="2:7" x14ac:dyDescent="0.25">
      <c r="B38" s="37">
        <v>45198</v>
      </c>
      <c r="C38" s="40">
        <v>1674</v>
      </c>
      <c r="D38" s="15" t="s">
        <v>47</v>
      </c>
      <c r="E38" s="15" t="s">
        <v>48</v>
      </c>
      <c r="F38" s="17"/>
      <c r="G38" s="17">
        <v>2400</v>
      </c>
    </row>
    <row r="39" spans="2:7" x14ac:dyDescent="0.25">
      <c r="B39" s="37">
        <v>45198</v>
      </c>
      <c r="C39" s="40">
        <v>1694</v>
      </c>
      <c r="D39" s="15" t="s">
        <v>52</v>
      </c>
      <c r="E39" s="15" t="s">
        <v>53</v>
      </c>
      <c r="F39" s="17"/>
      <c r="G39" s="17">
        <v>495010</v>
      </c>
    </row>
    <row r="40" spans="2:7" x14ac:dyDescent="0.25">
      <c r="B40" s="38">
        <v>45198</v>
      </c>
      <c r="C40" s="41">
        <v>1697</v>
      </c>
      <c r="D40" s="25" t="s">
        <v>76</v>
      </c>
      <c r="E40" s="25" t="s">
        <v>77</v>
      </c>
      <c r="F40" s="26"/>
      <c r="G40" s="26">
        <v>29740.11</v>
      </c>
    </row>
    <row r="41" spans="2:7" x14ac:dyDescent="0.25">
      <c r="B41" s="37">
        <v>45198</v>
      </c>
      <c r="C41" s="40">
        <v>1703</v>
      </c>
      <c r="D41" s="15" t="s">
        <v>41</v>
      </c>
      <c r="E41" s="15" t="s">
        <v>51</v>
      </c>
      <c r="F41" s="17"/>
      <c r="G41" s="17">
        <v>1100000</v>
      </c>
    </row>
    <row r="42" spans="2:7" x14ac:dyDescent="0.25">
      <c r="B42" s="37">
        <v>45198</v>
      </c>
      <c r="C42" s="40">
        <v>1705</v>
      </c>
      <c r="D42" s="15" t="s">
        <v>49</v>
      </c>
      <c r="E42" s="15" t="s">
        <v>50</v>
      </c>
      <c r="F42" s="17"/>
      <c r="G42" s="17">
        <v>557.83000000000004</v>
      </c>
    </row>
    <row r="43" spans="2:7" x14ac:dyDescent="0.25">
      <c r="B43" s="60" t="s">
        <v>6</v>
      </c>
      <c r="C43" s="61"/>
      <c r="D43" s="61"/>
      <c r="E43" s="61"/>
      <c r="F43" s="62"/>
      <c r="G43" s="11">
        <f>SUM(G4:G42)</f>
        <v>15920274.09</v>
      </c>
    </row>
  </sheetData>
  <autoFilter ref="B3:G42" xr:uid="{FA67E697-1C6A-407B-B1E8-1934C6FA93CB}">
    <sortState xmlns:xlrd2="http://schemas.microsoft.com/office/spreadsheetml/2017/richdata2" ref="B4:G42">
      <sortCondition ref="B3:B42"/>
    </sortState>
  </autoFilter>
  <mergeCells count="1">
    <mergeCell ref="B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Pago Proveedor Sept. 2023 </vt:lpstr>
      <vt:lpstr>Hoja1</vt:lpstr>
      <vt:lpstr>Hoja2</vt:lpstr>
      <vt:lpstr>'Pago Proveedor Sept. 2023 '!Área_de_impresión</vt:lpstr>
      <vt:lpstr>'Pago Proveedor Sept.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2023-10-11T14:21:53Z</cp:lastPrinted>
  <dcterms:created xsi:type="dcterms:W3CDTF">2023-10-04T22:36:00Z</dcterms:created>
  <dcterms:modified xsi:type="dcterms:W3CDTF">2025-10-13T17:13:54Z</dcterms:modified>
</cp:coreProperties>
</file>