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CUENTAS POR PAGAR\"/>
    </mc:Choice>
  </mc:AlternateContent>
  <xr:revisionPtr revIDLastSave="0" documentId="8_{243BA477-686E-4503-AA3D-DABD53C735E3}" xr6:coauthVersionLast="47" xr6:coauthVersionMax="47" xr10:uidLastSave="{00000000-0000-0000-0000-000000000000}"/>
  <bookViews>
    <workbookView xWindow="-120" yWindow="-120" windowWidth="29040" windowHeight="15840" xr2:uid="{49926580-B611-4E76-95A4-636A091F781D}"/>
  </bookViews>
  <sheets>
    <sheet name="CXP, sept. 2025" sheetId="1" r:id="rId1"/>
  </sheets>
  <definedNames>
    <definedName name="_xlnm._FilterDatabase" localSheetId="0" hidden="1">'CXP, sept. 2025'!$B$11:$F$51</definedName>
    <definedName name="_xlnm.Print_Area" localSheetId="0">'CXP, sept. 2025'!$A$1:$G$74</definedName>
    <definedName name="Cuentas_por_pagar022025" localSheetId="0">'CXP, sept. 2025'!$1:$2</definedName>
    <definedName name="CuentasporPagar" localSheetId="0">'CXP, sept. 2025'!$B$3:$F$76</definedName>
    <definedName name="_xlnm.Print_Titles" localSheetId="0">'CXP, sept.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61" i="1" s="1"/>
  <c r="F63" i="1" s="1"/>
  <c r="F65" i="1" s="1"/>
  <c r="F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60" authorId="0" shapeId="0" xr:uid="{3E88B026-1F96-43B8-AADA-0F190E45CDFA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<sst xmlns="http://schemas.openxmlformats.org/spreadsheetml/2006/main" count="93" uniqueCount="74">
  <si>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</si>
  <si>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</si>
  <si>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</si>
  <si>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</si>
  <si>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</si>
  <si>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</si>
  <si>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</si>
  <si>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</si>
  <si>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</si>
  <si>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</si>
  <si>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</si>
  <si>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</si>
  <si>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</si>
  <si>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E450000015420</t>
  </si>
  <si>
    <t>Corporación del Acueducto y Alcantarillado de S.D.</t>
  </si>
  <si>
    <t>Servicio de Agua potable, contrato nro. 322578, período septiembre 2025</t>
  </si>
  <si>
    <t>E450000018998</t>
  </si>
  <si>
    <t>Planeta Azul, S. A.</t>
  </si>
  <si>
    <t>Servicio relleno de botellones.</t>
  </si>
  <si>
    <t>E450000012444</t>
  </si>
  <si>
    <t>Adquisición de fardos de agua.</t>
  </si>
  <si>
    <t>E450000018184</t>
  </si>
  <si>
    <t>Altice Dominicana, SA</t>
  </si>
  <si>
    <t>Servicio de teléfono cuenta nro. 91558189, período septiembre 2025</t>
  </si>
  <si>
    <t>B1500001289</t>
  </si>
  <si>
    <t>Envio Expreso DWN, SRL</t>
  </si>
  <si>
    <t>Servicio de envío al interior, agosto 2025.</t>
  </si>
  <si>
    <t>E450000008064</t>
  </si>
  <si>
    <t>Seguros Banreservas</t>
  </si>
  <si>
    <t>Adquisición de seguros, póliza nro. 2-2-501-0187700, para cuatro (4) vehículos.</t>
  </si>
  <si>
    <t>E450000018274</t>
  </si>
  <si>
    <t>Servicio de teléfono cuenta nro. 4490626, período septiembre 2025</t>
  </si>
  <si>
    <t>E450000018285</t>
  </si>
  <si>
    <t>Servicio de teléfono cuenta nro. 8150119, período septiembre 2025</t>
  </si>
  <si>
    <t>E450000018325</t>
  </si>
  <si>
    <t>Servicio de teléfono cuenta nro. 12473687, período septiembre 2025</t>
  </si>
  <si>
    <t>E450000018332</t>
  </si>
  <si>
    <t>Servicio de teléfono cuenta nro. 14545498, período septiembre 2025</t>
  </si>
  <si>
    <t>E450000018450</t>
  </si>
  <si>
    <t>Servicio de internet cuenta nro. 92234208, estación Nagua, período septiembre 2026</t>
  </si>
  <si>
    <t>B1500000001</t>
  </si>
  <si>
    <t>Comercial Anzen, SRL</t>
  </si>
  <si>
    <t>Adquisición de mobiliario</t>
  </si>
  <si>
    <t>E450000091982</t>
  </si>
  <si>
    <t>Compañía Dominicana de Teléfonos, SA</t>
  </si>
  <si>
    <t>Servicio de teléfono cuenta nro. 763947317, período septiembre 2025</t>
  </si>
  <si>
    <t>E450000092158</t>
  </si>
  <si>
    <t>Servicio de teléfono cuenta nro. 781912972, período septiembre 2025</t>
  </si>
  <si>
    <t>E450000092428</t>
  </si>
  <si>
    <t>Servicio de teléfono cuenta nro. 801342987, período septiembre 2025</t>
  </si>
  <si>
    <t>E450000061315</t>
  </si>
  <si>
    <t>Edesur Dominicana, S.A.</t>
  </si>
  <si>
    <t>Energía eléctrica, Codopesca NIC 5465972, septiembre 2025</t>
  </si>
  <si>
    <t>E450000061316</t>
  </si>
  <si>
    <t>Energía eléctrica, Subdirección NIC 6144718, septiembre 2025</t>
  </si>
  <si>
    <t>E450000061317</t>
  </si>
  <si>
    <t>Energía eléctrica, Almacén Codopesca NIC 7318381, septiembre 2025</t>
  </si>
  <si>
    <t>E450000061318</t>
  </si>
  <si>
    <t>Energía eléctrica, local PDMB NIC 7329389, septiembre 2025</t>
  </si>
  <si>
    <t>E450000061319</t>
  </si>
  <si>
    <t>Energía eléctrica, estación Barahona NIC 5801786, septiembre 2025</t>
  </si>
  <si>
    <t>E450000061320</t>
  </si>
  <si>
    <t>Energía eléctrica, estación Pedernales NIC 7226038, septiembre 2025</t>
  </si>
  <si>
    <t xml:space="preserve">Total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</si>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</sst>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167" fontId="2" fillId="0" borderId="2" xfId="0" applyNumberFormat="1" applyFont="1" applyBorder="1" applyAlignment="1">
      <alignment horizontal="left" vertical="top" indent="1"/>
    </xf>
    <xf numFmtId="0" fontId="8" fillId="0" borderId="1" xfId="0" applyFont="1" applyBorder="1" applyAlignment="1" applyProtection="1">
      <alignment horizontal="left" vertical="top" indent="1"/>
      <protection locked="0"/>
    </xf>
    <xf numFmtId="0" fontId="8" fillId="0" borderId="1" xfId="0" applyFont="1" applyBorder="1" applyAlignment="1">
      <alignment horizontal="left" vertical="center" indent="1"/>
    </xf>
    <xf numFmtId="43" fontId="6" fillId="0" borderId="4" xfId="1" applyFont="1" applyFill="1" applyBorder="1" applyAlignment="1" applyProtection="1">
      <alignment horizontal="left" vertical="top" indent="1"/>
      <protection locked="0"/>
    </xf>
    <xf numFmtId="167" fontId="2" fillId="0" borderId="1" xfId="0" applyNumberFormat="1" applyFont="1" applyBorder="1" applyAlignment="1">
      <alignment horizontal="left" vertical="top" indent="1"/>
    </xf>
    <xf numFmtId="167" fontId="2" fillId="0" borderId="5" xfId="0" applyNumberFormat="1" applyFont="1" applyBorder="1" applyAlignment="1">
      <alignment horizontal="left" vertical="top" indent="1"/>
    </xf>
    <xf numFmtId="43" fontId="6" fillId="0" borderId="1" xfId="1" applyFont="1" applyFill="1" applyBorder="1" applyAlignment="1" applyProtection="1">
      <alignment horizontal="left" vertical="top" indent="1"/>
      <protection locked="0"/>
    </xf>
    <xf numFmtId="0" fontId="8" fillId="0" borderId="2" xfId="0" applyFont="1" applyBorder="1" applyAlignment="1">
      <alignment horizontal="left" vertical="top" indent="1"/>
    </xf>
    <xf numFmtId="167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right" vertical="center" wrapText="1" indent="1"/>
      <protection locked="0"/>
    </xf>
    <xf numFmtId="43" fontId="5" fillId="0" borderId="1" xfId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0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6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2C580A2B-23BD-445F-B744-5425F71760BC}"/>
    <cellStyle name="Normal" xfId="0" builtinId="0"/>
    <cellStyle name="Normal 2" xfId="2" xr:uid="{EBF52FE6-68F8-4CBD-9E50-76A78DB8B4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28AAB4-C363-427E-81C5-01867D5D2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0"/>
          <a:ext cx="2716529" cy="792983"/>
        </a:xfrm>
        <a:prstGeom prst="rect">
          <a:avLst/>
        </a:prstGeom>
      </xdr:spPr>
    </xdr:pic>
    <xdr:clientData/>
  </xdr:twoCellAnchor>
  <xdr:twoCellAnchor>
    <xdr:from>
      <xdr:col>0</xdr:col>
      <xdr:colOff>267722</xdr:colOff>
      <xdr:row>66</xdr:row>
      <xdr:rowOff>14449</xdr:rowOff>
    </xdr:from>
    <xdr:to>
      <xdr:col>6</xdr:col>
      <xdr:colOff>214378</xdr:colOff>
      <xdr:row>72</xdr:row>
      <xdr:rowOff>176103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1D04B59-7C86-4D54-92E5-6DF251D3336E}"/>
            </a:ext>
          </a:extLst>
        </xdr:cNvPr>
        <xdr:cNvGrpSpPr/>
      </xdr:nvGrpSpPr>
      <xdr:grpSpPr>
        <a:xfrm>
          <a:off x="267722" y="10266813"/>
          <a:ext cx="11367997" cy="1304654"/>
          <a:chOff x="267722" y="10483290"/>
          <a:chExt cx="11367997" cy="1304654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32C6D10-DC29-3427-08EF-4BC9D89D8DA4}"/>
              </a:ext>
            </a:extLst>
          </xdr:cNvPr>
          <xdr:cNvGrpSpPr/>
        </xdr:nvGrpSpPr>
        <xdr:grpSpPr>
          <a:xfrm>
            <a:off x="267722" y="10483290"/>
            <a:ext cx="11367997" cy="1304654"/>
            <a:chOff x="513884" y="11493823"/>
            <a:chExt cx="10563692" cy="1298946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4059816-A813-8A93-4FFE-6EC238511B8C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13-oct.-2025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FE63E26F-7B84-5088-1AA0-C61EE9E4BE30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4B935E93-8D82-69E8-D324-6FD723741964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D4ED5FC2-B5D3-B115-5B73-B7298E052CC3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BF08494F-27A2-EE36-B733-3EB7A01748E9}"/>
                </a:ext>
              </a:extLst>
            </xdr:cNvPr>
            <xdr:cNvSpPr txBox="1"/>
          </xdr:nvSpPr>
          <xdr:spPr>
            <a:xfrm>
              <a:off x="4169822" y="1149382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15-oct.-2025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DA4F1900-19BA-84BE-CD56-D9B3FB6AB4C3}"/>
                </a:ext>
              </a:extLst>
            </xdr:cNvPr>
            <xdr:cNvSpPr txBox="1"/>
          </xdr:nvSpPr>
          <xdr:spPr>
            <a:xfrm>
              <a:off x="7827254" y="11496772"/>
              <a:ext cx="3250322" cy="1257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15-oct.-2025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92401E79-9E9B-5972-903B-4885646F73DC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D8EB4EC8-34FA-3B32-045A-73F4AAED393F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D64FEF55-6CCC-5F25-C81B-BEB08D265543}"/>
                </a:ext>
              </a:extLst>
            </xdr:cNvPr>
            <xdr:cNvCxnSpPr/>
          </xdr:nvCxnSpPr>
          <xdr:spPr>
            <a:xfrm>
              <a:off x="8050598" y="12333073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F19B3429-5FCE-F197-4AEC-63BD4ECF25DC}"/>
              </a:ext>
            </a:extLst>
          </xdr:cNvPr>
          <xdr:cNvCxnSpPr/>
        </xdr:nvCxnSpPr>
        <xdr:spPr>
          <a:xfrm>
            <a:off x="4654673" y="10676262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AC0E5519-4527-1EEA-DA76-20A1434DF0F2}"/>
              </a:ext>
            </a:extLst>
          </xdr:cNvPr>
          <xdr:cNvCxnSpPr/>
        </xdr:nvCxnSpPr>
        <xdr:spPr>
          <a:xfrm>
            <a:off x="4624723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B00B7AE-F76E-32F4-B8F4-6AD07E5C86C2}"/>
              </a:ext>
            </a:extLst>
          </xdr:cNvPr>
          <xdr:cNvCxnSpPr/>
        </xdr:nvCxnSpPr>
        <xdr:spPr>
          <a:xfrm>
            <a:off x="4623205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4EA3-4BEC-42EB-A5A9-3201DE4EDB78}">
  <sheetPr>
    <pageSetUpPr fitToPage="1"/>
  </sheetPr>
  <dimension ref="A1:G74"/>
  <sheetViews>
    <sheetView showGridLines="0" tabSelected="1" zoomScale="110" zoomScaleNormal="110" zoomScalePageLayoutView="60" workbookViewId="0">
      <selection activeCell="D66" sqref="D66"/>
    </sheetView>
  </sheetViews>
  <sheetFormatPr baseColWidth="10" defaultColWidth="29" defaultRowHeight="15" x14ac:dyDescent="0.25"/>
  <cols>
    <col min="1" max="1" width="5.42578125" customWidth="1"/>
    <col min="2" max="2" width="17" customWidth="1"/>
    <col min="3" max="3" width="18.7109375" customWidth="1"/>
    <col min="4" max="4" width="40.42578125" customWidth="1"/>
    <col min="5" max="5" width="69.28515625" bestFit="1" customWidth="1"/>
    <col min="6" max="6" width="20.42578125" bestFit="1" customWidth="1"/>
    <col min="7" max="7" width="6.28515625" customWidth="1"/>
    <col min="8" max="8" width="14.7109375" bestFit="1" customWidth="1"/>
    <col min="9" max="9" width="13.7109375" bestFit="1" customWidth="1"/>
  </cols>
  <sheetData>
    <row r="1" spans="1:7" ht="62.25" customHeight="1" x14ac:dyDescent="0.25">
      <c r="A1" s="1"/>
      <c r="B1" s="1"/>
      <c r="C1" s="1"/>
      <c r="D1" s="2"/>
      <c r="E1" s="1"/>
      <c r="F1" s="3"/>
      <c r="G1" s="4"/>
    </row>
    <row r="2" spans="1:7" x14ac:dyDescent="0.25">
      <c r="A2" s="5"/>
      <c r="B2" s="6" t="s">
        <v>0</v>
      </c>
      <c r="C2" s="5"/>
      <c r="D2" s="7"/>
      <c r="E2" s="5"/>
      <c r="F2" s="8"/>
      <c r="G2" s="4"/>
    </row>
    <row r="3" spans="1:7" x14ac:dyDescent="0.25">
      <c r="A3" s="5"/>
      <c r="B3" s="9"/>
      <c r="C3" s="10"/>
      <c r="D3" s="7"/>
      <c r="E3" s="5"/>
      <c r="F3" s="8"/>
      <c r="G3" s="4"/>
    </row>
    <row r="4" spans="1:7" x14ac:dyDescent="0.25">
      <c r="A4" s="5"/>
      <c r="B4" s="11" t="s">
        <v>1</v>
      </c>
      <c r="C4" s="12" t="s">
        <v>2</v>
      </c>
      <c r="D4" s="7"/>
      <c r="E4" s="5"/>
      <c r="F4" s="8"/>
      <c r="G4" s="4"/>
    </row>
    <row r="5" spans="1:7" x14ac:dyDescent="0.25">
      <c r="A5" s="5"/>
      <c r="B5" s="11" t="s">
        <v>3</v>
      </c>
      <c r="C5" s="13">
        <v>5163</v>
      </c>
      <c r="D5" s="7"/>
      <c r="E5" s="5"/>
      <c r="F5" s="8"/>
      <c r="G5" s="4"/>
    </row>
    <row r="6" spans="1:7" x14ac:dyDescent="0.25">
      <c r="A6" s="5"/>
      <c r="B6" s="11" t="s">
        <v>4</v>
      </c>
      <c r="C6" s="14" t="s">
        <v>5</v>
      </c>
      <c r="D6" s="7"/>
      <c r="E6" s="5"/>
      <c r="F6" s="8"/>
      <c r="G6" s="4"/>
    </row>
    <row r="7" spans="1:7" x14ac:dyDescent="0.25">
      <c r="A7" s="5"/>
      <c r="B7" s="11" t="s">
        <v>6</v>
      </c>
      <c r="C7" s="15">
        <v>45930</v>
      </c>
      <c r="D7" s="7"/>
      <c r="E7" s="5"/>
      <c r="F7" s="8"/>
      <c r="G7" s="4"/>
    </row>
    <row r="8" spans="1:7" hidden="1" x14ac:dyDescent="0.25">
      <c r="A8" s="5"/>
      <c r="B8" s="16"/>
      <c r="C8" s="17"/>
      <c r="D8" s="7"/>
      <c r="E8" s="5"/>
      <c r="F8" s="8"/>
      <c r="G8" s="4"/>
    </row>
    <row r="9" spans="1:7" x14ac:dyDescent="0.25">
      <c r="A9" s="5"/>
      <c r="B9" s="16"/>
      <c r="C9" s="17"/>
      <c r="D9" s="7"/>
      <c r="E9" s="5"/>
      <c r="F9" s="8"/>
      <c r="G9" s="4"/>
    </row>
    <row r="10" spans="1:7" ht="12.75" customHeight="1" x14ac:dyDescent="0.25">
      <c r="A10" s="5"/>
      <c r="B10" s="56" t="s">
        <v>7</v>
      </c>
      <c r="C10" s="56"/>
      <c r="D10" s="56"/>
      <c r="E10" s="56"/>
      <c r="F10" s="56"/>
      <c r="G10" s="4"/>
    </row>
    <row r="11" spans="1:7" ht="15.6" customHeight="1" x14ac:dyDescent="0.25">
      <c r="A11" s="18"/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</row>
    <row r="12" spans="1:7" ht="15.6" hidden="1" customHeight="1" x14ac:dyDescent="0.25">
      <c r="A12" s="18"/>
      <c r="B12" s="20"/>
      <c r="C12" s="21"/>
      <c r="D12" s="22"/>
      <c r="E12" s="23"/>
      <c r="F12" s="24"/>
      <c r="G12" s="4"/>
    </row>
    <row r="13" spans="1:7" ht="15" hidden="1" customHeight="1" x14ac:dyDescent="0.25">
      <c r="A13" s="18"/>
      <c r="B13" s="20"/>
      <c r="C13" s="21"/>
      <c r="D13" s="22"/>
      <c r="E13" s="25"/>
      <c r="F13" s="24"/>
      <c r="G13" s="4"/>
    </row>
    <row r="14" spans="1:7" ht="15.6" hidden="1" customHeight="1" x14ac:dyDescent="0.25">
      <c r="A14" s="18"/>
      <c r="B14" s="20"/>
      <c r="C14" s="21"/>
      <c r="D14" s="22"/>
      <c r="E14" s="25"/>
      <c r="F14" s="24"/>
      <c r="G14" s="4"/>
    </row>
    <row r="15" spans="1:7" ht="15.6" hidden="1" customHeight="1" x14ac:dyDescent="0.25">
      <c r="A15" s="18"/>
      <c r="B15" s="20"/>
      <c r="C15" s="21"/>
      <c r="D15" s="22"/>
      <c r="E15" s="25"/>
      <c r="F15" s="24"/>
      <c r="G15" s="4"/>
    </row>
    <row r="16" spans="1:7" ht="15.6" hidden="1" customHeight="1" x14ac:dyDescent="0.25">
      <c r="A16" s="18"/>
      <c r="B16" s="20"/>
      <c r="C16" s="21"/>
      <c r="D16" s="26"/>
      <c r="E16" s="23"/>
      <c r="F16" s="24"/>
      <c r="G16" s="4"/>
    </row>
    <row r="17" spans="1:7" ht="15.6" hidden="1" customHeight="1" x14ac:dyDescent="0.25">
      <c r="A17" s="18"/>
      <c r="B17" s="20"/>
      <c r="C17" s="21"/>
      <c r="D17" s="27"/>
      <c r="E17" s="23"/>
      <c r="F17" s="24"/>
      <c r="G17" s="4"/>
    </row>
    <row r="18" spans="1:7" ht="15.6" hidden="1" customHeight="1" x14ac:dyDescent="0.25">
      <c r="A18" s="18"/>
      <c r="B18" s="20"/>
      <c r="C18" s="21"/>
      <c r="D18" s="26"/>
      <c r="E18" s="28"/>
      <c r="F18" s="24"/>
      <c r="G18" s="4"/>
    </row>
    <row r="19" spans="1:7" ht="15.6" hidden="1" customHeight="1" x14ac:dyDescent="0.25">
      <c r="A19" s="18"/>
      <c r="B19" s="20"/>
      <c r="C19" s="21"/>
      <c r="D19" s="26"/>
      <c r="E19" s="28"/>
      <c r="F19" s="24"/>
      <c r="G19" s="4"/>
    </row>
    <row r="20" spans="1:7" ht="15.6" hidden="1" customHeight="1" x14ac:dyDescent="0.25">
      <c r="A20" s="18"/>
      <c r="B20" s="20"/>
      <c r="C20" s="21"/>
      <c r="D20" s="26"/>
      <c r="E20" s="28"/>
      <c r="F20" s="24"/>
      <c r="G20" s="4"/>
    </row>
    <row r="21" spans="1:7" ht="15.6" hidden="1" customHeight="1" x14ac:dyDescent="0.25">
      <c r="A21" s="18"/>
      <c r="B21" s="20"/>
      <c r="C21" s="21"/>
      <c r="D21" s="26"/>
      <c r="E21" s="28"/>
      <c r="F21" s="24"/>
      <c r="G21" s="4"/>
    </row>
    <row r="22" spans="1:7" ht="15.6" hidden="1" customHeight="1" x14ac:dyDescent="0.25">
      <c r="A22" s="18"/>
      <c r="B22" s="20"/>
      <c r="C22" s="21"/>
      <c r="D22" s="26"/>
      <c r="E22" s="28"/>
      <c r="F22" s="24"/>
      <c r="G22" s="4"/>
    </row>
    <row r="23" spans="1:7" ht="15.6" hidden="1" customHeight="1" x14ac:dyDescent="0.25">
      <c r="A23" s="18"/>
      <c r="B23" s="20"/>
      <c r="C23" s="21"/>
      <c r="D23" s="26"/>
      <c r="E23" s="28"/>
      <c r="F23" s="24"/>
      <c r="G23" s="4"/>
    </row>
    <row r="24" spans="1:7" ht="15.6" hidden="1" customHeight="1" x14ac:dyDescent="0.25">
      <c r="A24" s="18"/>
      <c r="B24" s="20"/>
      <c r="C24" s="21"/>
      <c r="D24" s="26"/>
      <c r="E24" s="28"/>
      <c r="F24" s="24"/>
      <c r="G24" s="4"/>
    </row>
    <row r="25" spans="1:7" ht="15.6" hidden="1" customHeight="1" x14ac:dyDescent="0.25">
      <c r="A25" s="18"/>
      <c r="B25" s="20"/>
      <c r="C25" s="21"/>
      <c r="D25" s="26"/>
      <c r="E25" s="28"/>
      <c r="F25" s="24"/>
      <c r="G25" s="4"/>
    </row>
    <row r="26" spans="1:7" ht="15.6" hidden="1" customHeight="1" x14ac:dyDescent="0.25">
      <c r="A26" s="18"/>
      <c r="B26" s="20"/>
      <c r="C26" s="21"/>
      <c r="D26" s="26"/>
      <c r="E26" s="28"/>
      <c r="F26" s="24"/>
      <c r="G26" s="4"/>
    </row>
    <row r="27" spans="1:7" ht="15.6" hidden="1" customHeight="1" x14ac:dyDescent="0.25">
      <c r="A27" s="18"/>
      <c r="B27" s="20"/>
      <c r="C27" s="21"/>
      <c r="D27" s="26"/>
      <c r="E27" s="28"/>
      <c r="F27" s="24"/>
      <c r="G27" s="4"/>
    </row>
    <row r="28" spans="1:7" ht="15.6" hidden="1" customHeight="1" x14ac:dyDescent="0.25">
      <c r="A28" s="18"/>
      <c r="B28" s="20"/>
      <c r="C28" s="21"/>
      <c r="D28" s="26"/>
      <c r="E28" s="28"/>
      <c r="F28" s="24"/>
      <c r="G28" s="4"/>
    </row>
    <row r="29" spans="1:7" ht="15.6" hidden="1" customHeight="1" x14ac:dyDescent="0.25">
      <c r="A29" s="18"/>
      <c r="B29" s="20"/>
      <c r="C29" s="21"/>
      <c r="D29" s="26"/>
      <c r="E29" s="29"/>
      <c r="F29" s="24"/>
      <c r="G29" s="4"/>
    </row>
    <row r="30" spans="1:7" ht="15.6" customHeight="1" x14ac:dyDescent="0.25">
      <c r="A30" s="18"/>
      <c r="B30" s="30">
        <v>45911</v>
      </c>
      <c r="C30" s="31" t="s">
        <v>13</v>
      </c>
      <c r="D30" s="30" t="s">
        <v>14</v>
      </c>
      <c r="E30" s="32" t="s">
        <v>15</v>
      </c>
      <c r="F30" s="33">
        <v>965</v>
      </c>
      <c r="G30" s="4"/>
    </row>
    <row r="31" spans="1:7" ht="15.6" customHeight="1" x14ac:dyDescent="0.25">
      <c r="A31" s="18"/>
      <c r="B31" s="30">
        <v>45912</v>
      </c>
      <c r="C31" s="31" t="s">
        <v>16</v>
      </c>
      <c r="D31" s="34" t="s">
        <v>17</v>
      </c>
      <c r="E31" s="35" t="s">
        <v>18</v>
      </c>
      <c r="F31" s="36">
        <v>1380</v>
      </c>
      <c r="G31" s="4"/>
    </row>
    <row r="32" spans="1:7" ht="15.6" customHeight="1" x14ac:dyDescent="0.25">
      <c r="A32" s="18"/>
      <c r="B32" s="30">
        <v>45915</v>
      </c>
      <c r="C32" s="31" t="s">
        <v>19</v>
      </c>
      <c r="D32" s="34" t="s">
        <v>17</v>
      </c>
      <c r="E32" s="34" t="s">
        <v>20</v>
      </c>
      <c r="F32" s="36">
        <v>6750</v>
      </c>
      <c r="G32" s="4"/>
    </row>
    <row r="33" spans="1:7" ht="15.6" customHeight="1" x14ac:dyDescent="0.25">
      <c r="A33" s="18"/>
      <c r="B33" s="30">
        <v>45916</v>
      </c>
      <c r="C33" s="31" t="s">
        <v>21</v>
      </c>
      <c r="D33" s="26" t="s">
        <v>22</v>
      </c>
      <c r="E33" s="34" t="s">
        <v>23</v>
      </c>
      <c r="F33" s="36">
        <v>4050.87</v>
      </c>
      <c r="G33" s="4"/>
    </row>
    <row r="34" spans="1:7" ht="15.6" customHeight="1" x14ac:dyDescent="0.25">
      <c r="A34" s="18"/>
      <c r="B34" s="30">
        <v>45918</v>
      </c>
      <c r="C34" s="31" t="s">
        <v>24</v>
      </c>
      <c r="D34" s="34" t="s">
        <v>25</v>
      </c>
      <c r="E34" s="34" t="s">
        <v>26</v>
      </c>
      <c r="F34" s="36">
        <v>9980</v>
      </c>
      <c r="G34" s="4"/>
    </row>
    <row r="35" spans="1:7" ht="15.6" customHeight="1" x14ac:dyDescent="0.25">
      <c r="A35" s="18"/>
      <c r="B35" s="30">
        <v>45919</v>
      </c>
      <c r="C35" s="31" t="s">
        <v>27</v>
      </c>
      <c r="D35" s="26" t="s">
        <v>28</v>
      </c>
      <c r="E35" s="34" t="s">
        <v>29</v>
      </c>
      <c r="F35" s="36">
        <v>230857.62</v>
      </c>
      <c r="G35" s="4"/>
    </row>
    <row r="36" spans="1:7" ht="15.6" customHeight="1" x14ac:dyDescent="0.25">
      <c r="A36" s="18"/>
      <c r="B36" s="30">
        <v>45920</v>
      </c>
      <c r="C36" s="31" t="s">
        <v>30</v>
      </c>
      <c r="D36" s="26" t="s">
        <v>22</v>
      </c>
      <c r="E36" s="34" t="s">
        <v>31</v>
      </c>
      <c r="F36" s="36">
        <v>276456.28000000003</v>
      </c>
      <c r="G36" s="4"/>
    </row>
    <row r="37" spans="1:7" ht="15.6" customHeight="1" x14ac:dyDescent="0.25">
      <c r="A37" s="18"/>
      <c r="B37" s="30">
        <v>45920</v>
      </c>
      <c r="C37" s="31" t="s">
        <v>32</v>
      </c>
      <c r="D37" s="26" t="s">
        <v>22</v>
      </c>
      <c r="E37" s="34" t="s">
        <v>33</v>
      </c>
      <c r="F37" s="36">
        <v>7786.13</v>
      </c>
      <c r="G37" s="4"/>
    </row>
    <row r="38" spans="1:7" ht="15.6" customHeight="1" x14ac:dyDescent="0.25">
      <c r="A38" s="18"/>
      <c r="B38" s="30">
        <v>45920</v>
      </c>
      <c r="C38" s="31" t="s">
        <v>34</v>
      </c>
      <c r="D38" s="26" t="s">
        <v>22</v>
      </c>
      <c r="E38" s="34" t="s">
        <v>35</v>
      </c>
      <c r="F38" s="36">
        <v>162702.26</v>
      </c>
      <c r="G38" s="4"/>
    </row>
    <row r="39" spans="1:7" ht="15.6" customHeight="1" x14ac:dyDescent="0.25">
      <c r="A39" s="18"/>
      <c r="B39" s="30">
        <v>45920</v>
      </c>
      <c r="C39" s="31" t="s">
        <v>36</v>
      </c>
      <c r="D39" s="26" t="s">
        <v>22</v>
      </c>
      <c r="E39" s="34" t="s">
        <v>37</v>
      </c>
      <c r="F39" s="36">
        <v>11141.98</v>
      </c>
      <c r="G39" s="4"/>
    </row>
    <row r="40" spans="1:7" ht="15.6" customHeight="1" x14ac:dyDescent="0.25">
      <c r="A40" s="18"/>
      <c r="B40" s="30">
        <v>45923</v>
      </c>
      <c r="C40" s="31" t="s">
        <v>38</v>
      </c>
      <c r="D40" s="26" t="s">
        <v>22</v>
      </c>
      <c r="E40" s="34" t="s">
        <v>39</v>
      </c>
      <c r="F40" s="36">
        <v>2517</v>
      </c>
      <c r="G40" s="4"/>
    </row>
    <row r="41" spans="1:7" ht="15.6" customHeight="1" x14ac:dyDescent="0.25">
      <c r="A41" s="18"/>
      <c r="B41" s="30">
        <v>45926</v>
      </c>
      <c r="C41" s="31" t="s">
        <v>40</v>
      </c>
      <c r="D41" s="37" t="s">
        <v>41</v>
      </c>
      <c r="E41" s="34" t="s">
        <v>42</v>
      </c>
      <c r="F41" s="36">
        <v>44651.199999999997</v>
      </c>
      <c r="G41" s="4"/>
    </row>
    <row r="42" spans="1:7" ht="15.6" customHeight="1" x14ac:dyDescent="0.25">
      <c r="A42" s="18"/>
      <c r="B42" s="30">
        <v>45927</v>
      </c>
      <c r="C42" s="31" t="s">
        <v>43</v>
      </c>
      <c r="D42" s="37" t="s">
        <v>44</v>
      </c>
      <c r="E42" s="34" t="s">
        <v>45</v>
      </c>
      <c r="F42" s="36">
        <v>107752.04</v>
      </c>
      <c r="G42" s="4"/>
    </row>
    <row r="43" spans="1:7" ht="15.6" customHeight="1" x14ac:dyDescent="0.25">
      <c r="A43" s="18"/>
      <c r="B43" s="30">
        <v>45927</v>
      </c>
      <c r="C43" s="31" t="s">
        <v>46</v>
      </c>
      <c r="D43" s="37" t="s">
        <v>44</v>
      </c>
      <c r="E43" s="34" t="s">
        <v>47</v>
      </c>
      <c r="F43" s="36">
        <v>13630.5</v>
      </c>
      <c r="G43" s="4"/>
    </row>
    <row r="44" spans="1:7" ht="15.6" customHeight="1" x14ac:dyDescent="0.25">
      <c r="A44" s="18"/>
      <c r="B44" s="30">
        <v>45927</v>
      </c>
      <c r="C44" s="31" t="s">
        <v>48</v>
      </c>
      <c r="D44" s="37" t="s">
        <v>44</v>
      </c>
      <c r="E44" s="34" t="s">
        <v>49</v>
      </c>
      <c r="F44" s="36">
        <v>17631.361000000001</v>
      </c>
      <c r="G44" s="4"/>
    </row>
    <row r="45" spans="1:7" ht="15.6" customHeight="1" x14ac:dyDescent="0.25">
      <c r="A45" s="18"/>
      <c r="B45" s="30">
        <v>45930</v>
      </c>
      <c r="C45" s="31" t="s">
        <v>50</v>
      </c>
      <c r="D45" s="31" t="s">
        <v>51</v>
      </c>
      <c r="E45" s="34" t="s">
        <v>52</v>
      </c>
      <c r="F45" s="36">
        <v>32060.33</v>
      </c>
      <c r="G45" s="4"/>
    </row>
    <row r="46" spans="1:7" x14ac:dyDescent="0.25">
      <c r="A46" s="18"/>
      <c r="B46" s="30">
        <v>45930</v>
      </c>
      <c r="C46" s="31" t="s">
        <v>53</v>
      </c>
      <c r="D46" s="31" t="s">
        <v>51</v>
      </c>
      <c r="E46" s="34" t="s">
        <v>54</v>
      </c>
      <c r="F46" s="36">
        <v>31152.26</v>
      </c>
      <c r="G46" s="4"/>
    </row>
    <row r="47" spans="1:7" ht="15" customHeight="1" x14ac:dyDescent="0.25">
      <c r="A47" s="18"/>
      <c r="B47" s="30">
        <v>45930</v>
      </c>
      <c r="C47" s="31" t="s">
        <v>55</v>
      </c>
      <c r="D47" s="31" t="s">
        <v>51</v>
      </c>
      <c r="E47" s="34" t="s">
        <v>56</v>
      </c>
      <c r="F47" s="36">
        <v>534.1</v>
      </c>
      <c r="G47" s="4"/>
    </row>
    <row r="48" spans="1:7" ht="15.75" customHeight="1" x14ac:dyDescent="0.25">
      <c r="A48" s="18"/>
      <c r="B48" s="30">
        <v>45930</v>
      </c>
      <c r="C48" s="31" t="s">
        <v>57</v>
      </c>
      <c r="D48" s="31" t="s">
        <v>51</v>
      </c>
      <c r="E48" s="34" t="s">
        <v>58</v>
      </c>
      <c r="F48" s="36">
        <v>2180.86</v>
      </c>
      <c r="G48" s="4"/>
    </row>
    <row r="49" spans="1:7" ht="15.6" customHeight="1" x14ac:dyDescent="0.25">
      <c r="A49" s="18"/>
      <c r="B49" s="34">
        <v>45930</v>
      </c>
      <c r="C49" s="31" t="s">
        <v>59</v>
      </c>
      <c r="D49" s="31" t="s">
        <v>51</v>
      </c>
      <c r="E49" s="34" t="s">
        <v>60</v>
      </c>
      <c r="F49" s="36">
        <v>2098.63</v>
      </c>
      <c r="G49" s="4"/>
    </row>
    <row r="50" spans="1:7" ht="15.6" customHeight="1" x14ac:dyDescent="0.25">
      <c r="A50" s="18"/>
      <c r="B50" s="34">
        <v>45930</v>
      </c>
      <c r="C50" s="31" t="s">
        <v>61</v>
      </c>
      <c r="D50" s="31" t="s">
        <v>51</v>
      </c>
      <c r="E50" s="34" t="s">
        <v>62</v>
      </c>
      <c r="F50" s="36">
        <v>4364.78</v>
      </c>
      <c r="G50" s="4"/>
    </row>
    <row r="51" spans="1:7" ht="15.6" customHeight="1" x14ac:dyDescent="0.25">
      <c r="A51" s="18"/>
      <c r="B51" s="38"/>
      <c r="C51" s="28"/>
      <c r="D51" s="27"/>
      <c r="E51" s="39" t="s">
        <v>63</v>
      </c>
      <c r="F51" s="40">
        <f>SUM(F30:F50)</f>
        <v>970643.201</v>
      </c>
      <c r="G51" s="4"/>
    </row>
    <row r="52" spans="1:7" hidden="1" x14ac:dyDescent="0.25">
      <c r="A52" s="41"/>
      <c r="B52" s="4"/>
      <c r="C52" s="4"/>
      <c r="D52" s="4"/>
      <c r="E52" s="42"/>
      <c r="F52" s="43"/>
      <c r="G52" s="4"/>
    </row>
    <row r="53" spans="1:7" x14ac:dyDescent="0.25">
      <c r="A53" s="41"/>
      <c r="B53" s="4"/>
      <c r="C53" s="4"/>
      <c r="D53" s="4"/>
      <c r="E53" s="42"/>
      <c r="F53" s="43"/>
      <c r="G53" s="4"/>
    </row>
    <row r="54" spans="1:7" x14ac:dyDescent="0.25">
      <c r="A54" s="41"/>
      <c r="B54" s="4"/>
      <c r="C54" s="4"/>
      <c r="D54" s="4"/>
      <c r="E54" s="42"/>
      <c r="F54" s="43"/>
      <c r="G54" s="4"/>
    </row>
    <row r="55" spans="1:7" x14ac:dyDescent="0.25">
      <c r="A55" s="41"/>
      <c r="B55" s="4"/>
      <c r="C55" s="4"/>
      <c r="D55" s="4"/>
      <c r="E55" s="42"/>
      <c r="F55" s="43"/>
      <c r="G55" s="4"/>
    </row>
    <row r="56" spans="1:7" x14ac:dyDescent="0.25">
      <c r="A56" s="41"/>
      <c r="B56" s="4"/>
      <c r="C56" s="4"/>
      <c r="D56" s="4"/>
      <c r="E56" s="42"/>
      <c r="F56" s="43"/>
      <c r="G56" s="4"/>
    </row>
    <row r="57" spans="1:7" x14ac:dyDescent="0.25">
      <c r="A57" s="41"/>
      <c r="B57" s="57" t="s">
        <v>64</v>
      </c>
      <c r="C57" s="57"/>
      <c r="D57" s="57"/>
      <c r="E57" s="57"/>
      <c r="F57" s="57"/>
      <c r="G57" s="4"/>
    </row>
    <row r="58" spans="1:7" ht="15" customHeight="1" x14ac:dyDescent="0.25">
      <c r="A58" s="41"/>
      <c r="B58" s="19" t="s">
        <v>8</v>
      </c>
      <c r="C58" s="19" t="s">
        <v>9</v>
      </c>
      <c r="D58" s="19" t="s">
        <v>10</v>
      </c>
      <c r="E58" s="19" t="s">
        <v>11</v>
      </c>
      <c r="F58" s="19" t="s">
        <v>12</v>
      </c>
      <c r="G58" s="4"/>
    </row>
    <row r="59" spans="1:7" ht="42.75" x14ac:dyDescent="0.25">
      <c r="A59" s="41"/>
      <c r="B59" s="44">
        <v>45138</v>
      </c>
      <c r="C59" s="45" t="s">
        <v>65</v>
      </c>
      <c r="D59" s="46" t="s">
        <v>66</v>
      </c>
      <c r="E59" s="46" t="s">
        <v>67</v>
      </c>
      <c r="F59" s="47">
        <f>101812.42+25000+25000</f>
        <v>151812.41999999998</v>
      </c>
      <c r="G59" s="4"/>
    </row>
    <row r="60" spans="1:7" ht="57" x14ac:dyDescent="0.25">
      <c r="A60" s="41"/>
      <c r="B60" s="44">
        <v>44834</v>
      </c>
      <c r="C60" s="45" t="s">
        <v>68</v>
      </c>
      <c r="D60" s="46" t="s">
        <v>69</v>
      </c>
      <c r="E60" s="46" t="s">
        <v>70</v>
      </c>
      <c r="F60" s="47">
        <v>155000</v>
      </c>
      <c r="G60" s="4"/>
    </row>
    <row r="61" spans="1:7" x14ac:dyDescent="0.25">
      <c r="A61" s="41"/>
      <c r="B61" s="58" t="s">
        <v>71</v>
      </c>
      <c r="C61" s="59"/>
      <c r="D61" s="59"/>
      <c r="E61" s="60"/>
      <c r="F61" s="48">
        <f>SUM(F59:F60)</f>
        <v>306812.42</v>
      </c>
      <c r="G61" s="4"/>
    </row>
    <row r="62" spans="1:7" x14ac:dyDescent="0.25">
      <c r="A62" s="41"/>
      <c r="B62" s="58" t="s">
        <v>72</v>
      </c>
      <c r="C62" s="59"/>
      <c r="D62" s="59"/>
      <c r="E62" s="60"/>
      <c r="F62" s="49">
        <v>62.784100000000002</v>
      </c>
      <c r="G62" s="4"/>
    </row>
    <row r="63" spans="1:7" x14ac:dyDescent="0.25">
      <c r="A63" s="41"/>
      <c r="B63" s="58" t="s">
        <v>12</v>
      </c>
      <c r="C63" s="59"/>
      <c r="D63" s="59"/>
      <c r="E63" s="60"/>
      <c r="F63" s="48">
        <f>+F61*F62</f>
        <v>19262941.658521999</v>
      </c>
      <c r="G63" s="4"/>
    </row>
    <row r="64" spans="1:7" ht="15.75" thickBot="1" x14ac:dyDescent="0.3">
      <c r="A64" s="41"/>
      <c r="B64" s="1"/>
      <c r="C64" s="1"/>
      <c r="D64" s="2"/>
      <c r="E64" s="1"/>
      <c r="F64" s="4"/>
      <c r="G64" s="4"/>
    </row>
    <row r="65" spans="1:7" ht="15.75" thickBot="1" x14ac:dyDescent="0.3">
      <c r="A65" s="41"/>
      <c r="B65" s="54" t="s">
        <v>73</v>
      </c>
      <c r="C65" s="55"/>
      <c r="D65" s="55"/>
      <c r="E65" s="55"/>
      <c r="F65" s="50">
        <f>+F63+F51</f>
        <v>20233584.859522</v>
      </c>
      <c r="G65" s="4"/>
    </row>
    <row r="66" spans="1:7" x14ac:dyDescent="0.25">
      <c r="A66" s="41"/>
      <c r="B66" s="51"/>
      <c r="C66" s="51"/>
      <c r="D66" s="51"/>
      <c r="E66" s="51"/>
      <c r="F66" s="52"/>
      <c r="G66" s="4"/>
    </row>
    <row r="67" spans="1:7" x14ac:dyDescent="0.25">
      <c r="A67" s="41"/>
      <c r="B67" s="51"/>
      <c r="C67" s="51"/>
      <c r="D67" s="51"/>
      <c r="E67" s="51"/>
      <c r="F67" s="52"/>
      <c r="G67" s="4"/>
    </row>
    <row r="68" spans="1:7" x14ac:dyDescent="0.25">
      <c r="A68" s="41"/>
      <c r="B68" s="51"/>
      <c r="C68" s="51"/>
      <c r="D68" s="51"/>
      <c r="E68" s="51"/>
      <c r="F68" s="52"/>
      <c r="G68" s="4"/>
    </row>
    <row r="69" spans="1:7" x14ac:dyDescent="0.25">
      <c r="A69" s="4"/>
      <c r="B69" s="51"/>
      <c r="C69" s="51"/>
      <c r="D69" s="51"/>
      <c r="E69" s="51"/>
      <c r="F69" s="52"/>
      <c r="G69" s="4"/>
    </row>
    <row r="70" spans="1:7" x14ac:dyDescent="0.25">
      <c r="A70" s="4"/>
      <c r="B70" s="51"/>
      <c r="C70" s="51"/>
      <c r="D70" s="51"/>
      <c r="E70" s="51"/>
      <c r="F70" s="52"/>
      <c r="G70" s="4"/>
    </row>
    <row r="71" spans="1:7" x14ac:dyDescent="0.25">
      <c r="A71" s="4"/>
      <c r="B71" s="51"/>
      <c r="C71" s="51"/>
      <c r="D71" s="51"/>
      <c r="E71" s="51"/>
      <c r="F71" s="52"/>
      <c r="G71" s="4"/>
    </row>
    <row r="72" spans="1:7" x14ac:dyDescent="0.25">
      <c r="A72" s="4"/>
      <c r="B72" s="51"/>
      <c r="C72" s="51"/>
      <c r="D72" s="51"/>
      <c r="E72" s="51"/>
      <c r="F72" s="52"/>
      <c r="G72" s="4"/>
    </row>
    <row r="73" spans="1:7" x14ac:dyDescent="0.25">
      <c r="A73" s="4"/>
      <c r="B73" s="4"/>
      <c r="C73" s="4"/>
      <c r="D73" s="2"/>
      <c r="E73" s="1"/>
      <c r="F73" s="3"/>
      <c r="G73" s="4"/>
    </row>
    <row r="74" spans="1:7" x14ac:dyDescent="0.25">
      <c r="A74" s="4"/>
      <c r="B74" s="53"/>
      <c r="C74" s="2"/>
      <c r="D74" s="1"/>
      <c r="E74" s="1"/>
      <c r="F74" s="1"/>
      <c r="G74" s="4"/>
    </row>
  </sheetData>
  <autoFilter ref="B11:F51" xr:uid="{2434FDEE-DA9A-4140-8DC3-F2A431A381B8}">
    <sortState xmlns:xlrd2="http://schemas.microsoft.com/office/spreadsheetml/2017/richdata2" ref="B30:F51">
      <sortCondition ref="B11:B51"/>
    </sortState>
  </autoFilter>
  <mergeCells count="6">
    <mergeCell ref="B65:E65"/>
    <mergeCell ref="B10:F10"/>
    <mergeCell ref="B57:F57"/>
    <mergeCell ref="B61:E61"/>
    <mergeCell ref="B62:E62"/>
    <mergeCell ref="B63:E63"/>
  </mergeCells>
  <printOptions horizontalCentered="1"/>
  <pageMargins left="0.35433070866141736" right="0.39370078740157483" top="0.6692913385826772" bottom="1.8897637795275593" header="0.31496062992125984" footer="0.51181102362204722"/>
  <pageSetup scale="73" fitToHeight="0" orientation="landscape" r:id="rId1"/>
  <headerFooter>
    <oddFooter>&amp;R&amp;"Arial Nova Cond Light,Normal"&amp;10&amp;P  de &amp;N</oddFooter>
  </headerFooter>
  <rowBreaks count="1" manualBreakCount="1">
    <brk id="74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sept. 2025</vt:lpstr>
      <vt:lpstr>'CXP, sept. 2025'!Área_de_impresión</vt:lpstr>
      <vt:lpstr>'CXP, sept. 2025'!Cuentas_por_pagar022025</vt:lpstr>
      <vt:lpstr>'CXP, sept. 2025'!CuentasporPagar</vt:lpstr>
      <vt:lpstr>'CXP, sept.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2025-10-17T13:40:12Z</cp:lastPrinted>
  <dcterms:created xsi:type="dcterms:W3CDTF">2025-10-17T13:28:57Z</dcterms:created>
  <dcterms:modified xsi:type="dcterms:W3CDTF">2025-11-05T12:55:49Z</dcterms:modified>
</cp:coreProperties>
</file>