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COMPRAS\CUENTAS POR P\"/>
    </mc:Choice>
  </mc:AlternateContent>
  <xr:revisionPtr revIDLastSave="0" documentId="8_{A2C0F7E6-981E-42DD-9A4D-F577CCA3A2F4}" xr6:coauthVersionLast="47" xr6:coauthVersionMax="47" xr10:uidLastSave="{00000000-0000-0000-0000-000000000000}"/>
  <bookViews>
    <workbookView xWindow="-120" yWindow="-120" windowWidth="29040" windowHeight="15840" xr2:uid="{5C47077E-DB72-4EBA-B2F2-4743971DB90E}"/>
  </bookViews>
  <sheets>
    <sheet name="CXP, oct. 2025" sheetId="1" r:id="rId1"/>
  </sheets>
  <definedNames>
    <definedName name="_xlnm._FilterDatabase" localSheetId="0" hidden="1">'CXP, oct. 2025'!$B$10:$F$47</definedName>
    <definedName name="_xlnm.Print_Area" localSheetId="0">'CXP, oct. 2025'!$A$1:$G$65</definedName>
    <definedName name="Cuentas_por_pagar022025" localSheetId="0">'CXP, oct. 2025'!$1:$2</definedName>
    <definedName name="CuentasporPagar" localSheetId="0">'CXP, oct. 2025'!$B$3:$F$69</definedName>
    <definedName name="_xlnm.Print_Titles" localSheetId="0">'CXP, oct.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F54" i="1" s="1"/>
  <c r="F56" i="1" s="1"/>
  <c r="F58" i="1" s="1"/>
  <c r="F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53" authorId="0" shapeId="0" xr:uid="{4C9D6315-6933-48B5-A19D-B857E206EE6F}">
      <text>
        <r>
          <rPr>
            <b/>
            <sz val="9"/>
            <color rgb="FF000000"/>
            <rFont val="Tahoma"/>
            <family val="2"/>
          </rPr>
          <t>Katherine Sanchez: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No cargaron el año 2010
</t>
        </r>
      </text>
    </comment>
  </commentList>
</comments>
</file>

<file path=xl/sharedStrings.xml><?xml version="1.0" encoding="utf-8"?>
<sst xmlns="http://schemas.openxmlformats.org/spreadsheetml/2006/main" count="85" uniqueCount="66">
  <si>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</si>
  <si>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</si>
  <si>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</si>
  <si>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</si>
  <si>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</si>
  <si>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</si>
  <si>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</si>
  <si>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</si>
  <si>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</si>
  <si>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</si>
  <si>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</si>
  <si>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</si>
  <si>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</si>
  <si>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E450000019007</t>
  </si>
  <si>
    <t>Altice Dominicana, SA</t>
  </si>
  <si>
    <t>Servicio de teléfono cuenta nro. 91558189, período octubre 2025</t>
  </si>
  <si>
    <t>E450000056174</t>
  </si>
  <si>
    <t>Empresa Distribuidora de Electricidad del Este, S.A.</t>
  </si>
  <si>
    <t>Energía eléctrica, estación Puerto Plata NIC 44444921, septiembre 2025</t>
  </si>
  <si>
    <t>E450000056176</t>
  </si>
  <si>
    <t>Energía eléctrica, estación Miches NIC 3581494, septiembre 2025</t>
  </si>
  <si>
    <t>E450000019116</t>
  </si>
  <si>
    <t>Servicio de teléfono cuenta nro. 4490626, período octubre 2025</t>
  </si>
  <si>
    <t>E450000019127</t>
  </si>
  <si>
    <t>Servicio de teléfono cuenta nro. 8150119, período octubre 2025</t>
  </si>
  <si>
    <t>E450000019162</t>
  </si>
  <si>
    <t>Servicio de teléfono cuenta nro. 12473687, período octubre 2025</t>
  </si>
  <si>
    <t>E450000019168</t>
  </si>
  <si>
    <t>Servicio de teléfono cuenta nro. 14545498, período octubre 2025</t>
  </si>
  <si>
    <t>E450000019286</t>
  </si>
  <si>
    <t>Servicio de internet cuenta nro. 92234208, estación Nagua, período octubre 2026</t>
  </si>
  <si>
    <t>E450000094540</t>
  </si>
  <si>
    <t>Compañía Dominicana de Teléfonos, SA</t>
  </si>
  <si>
    <t>Servicio de teléfono cuenta nro. 763947317, período octubre 2025</t>
  </si>
  <si>
    <t>E450000094716</t>
  </si>
  <si>
    <t>Servicio de teléfono cuenta nro. 781912972, período octubre 2025</t>
  </si>
  <si>
    <t>E450000094985</t>
  </si>
  <si>
    <t>Servicio de teléfono cuenta nro. 801342987, período octubre 2025</t>
  </si>
  <si>
    <t>B1500000083</t>
  </si>
  <si>
    <t>Aquiles De León Valdez</t>
  </si>
  <si>
    <t>Notario Público, proceso de compra CODOPESCA-CCC-CP-2025-0005 y legalización de contratos.</t>
  </si>
  <si>
    <t>E450000068009</t>
  </si>
  <si>
    <t>Edesur Dominicana, S.A.</t>
  </si>
  <si>
    <t>Energía eléctrica, Codopesca NIC 5465972, octubre 2025</t>
  </si>
  <si>
    <t>E450000068010</t>
  </si>
  <si>
    <t>Energía eléctrica, Subdirección NIC 6144718, octubre 2025</t>
  </si>
  <si>
    <t>E450000068011</t>
  </si>
  <si>
    <t>Energía eléctrica, Almacén Codopesca NIC 7318381, octubre 2025</t>
  </si>
  <si>
    <t>E450000068012</t>
  </si>
  <si>
    <t>Energía eléctrica, local PDMB NIC 7329389, octubre 2025</t>
  </si>
  <si>
    <t>E450000068013</t>
  </si>
  <si>
    <t>Energía eléctrica, estación Barahona NIC 5801786, octubre 2025</t>
  </si>
  <si>
    <t>E450000068014</t>
  </si>
  <si>
    <t>Energía eléctrica, estación Pedernales NIC 7226038, octubre 2025</t>
  </si>
  <si>
    <t xml:space="preserve">Total </t>
  </si>
  <si>
    <t xml:space="preserve"> </t>
  </si>
  <si>
    <t>Cuentas por pagar en USD</t>
  </si>
  <si>
    <t>2018-2025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</si>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</sst>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Calibri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11"/>
      <color rgb="FF000000"/>
      <name val="Arial Nova Cond Light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3" fontId="7" fillId="2" borderId="1" xfId="3" applyFont="1" applyFill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top" wrapText="1" indent="1"/>
      <protection locked="0"/>
    </xf>
    <xf numFmtId="0" fontId="8" fillId="0" borderId="1" xfId="0" applyFont="1" applyBorder="1" applyAlignment="1">
      <alignment horizontal="left" vertical="top" indent="1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3" xfId="0" applyFont="1" applyBorder="1" applyAlignment="1" applyProtection="1">
      <alignment horizontal="left" vertical="center" indent="1"/>
      <protection locked="0"/>
    </xf>
    <xf numFmtId="167" fontId="2" fillId="0" borderId="2" xfId="0" applyNumberFormat="1" applyFont="1" applyBorder="1" applyAlignment="1">
      <alignment horizontal="left" vertical="top" indent="1"/>
    </xf>
    <xf numFmtId="0" fontId="8" fillId="0" borderId="1" xfId="0" applyFont="1" applyBorder="1" applyAlignment="1" applyProtection="1">
      <alignment horizontal="left" vertical="top" indent="1"/>
      <protection locked="0"/>
    </xf>
    <xf numFmtId="167" fontId="2" fillId="0" borderId="1" xfId="0" applyNumberFormat="1" applyFont="1" applyBorder="1" applyAlignment="1">
      <alignment horizontal="left" vertical="top" indent="1"/>
    </xf>
    <xf numFmtId="43" fontId="6" fillId="0" borderId="4" xfId="1" applyFont="1" applyFill="1" applyBorder="1" applyAlignment="1" applyProtection="1">
      <alignment horizontal="left" vertical="top" indent="1"/>
      <protection locked="0"/>
    </xf>
    <xf numFmtId="43" fontId="6" fillId="0" borderId="1" xfId="1" applyFont="1" applyFill="1" applyBorder="1" applyAlignment="1" applyProtection="1">
      <alignment horizontal="left" vertical="top" indent="1"/>
      <protection locked="0"/>
    </xf>
    <xf numFmtId="0" fontId="8" fillId="0" borderId="2" xfId="0" applyFont="1" applyBorder="1" applyAlignment="1">
      <alignment horizontal="left" vertical="top" indent="1"/>
    </xf>
    <xf numFmtId="0" fontId="8" fillId="0" borderId="1" xfId="0" applyFont="1" applyBorder="1" applyAlignment="1">
      <alignment horizontal="left" vertical="center" indent="1"/>
    </xf>
    <xf numFmtId="167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right" vertical="center" wrapText="1" indent="1"/>
      <protection locked="0"/>
    </xf>
    <xf numFmtId="43" fontId="5" fillId="0" borderId="1" xfId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9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righ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166" fontId="3" fillId="0" borderId="5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A85E4692-6046-424F-8210-171037B72023}"/>
    <cellStyle name="Normal" xfId="0" builtinId="0"/>
    <cellStyle name="Normal 2" xfId="2" xr:uid="{BB2B4B7B-CB20-47F5-B061-9EA67339E2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182880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ED329F-146E-40FB-A8E0-1CA19DEF1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0"/>
          <a:ext cx="2564129" cy="792983"/>
        </a:xfrm>
        <a:prstGeom prst="rect">
          <a:avLst/>
        </a:prstGeom>
      </xdr:spPr>
    </xdr:pic>
    <xdr:clientData/>
  </xdr:twoCellAnchor>
  <xdr:twoCellAnchor>
    <xdr:from>
      <xdr:col>0</xdr:col>
      <xdr:colOff>267722</xdr:colOff>
      <xdr:row>59</xdr:row>
      <xdr:rowOff>10344</xdr:rowOff>
    </xdr:from>
    <xdr:to>
      <xdr:col>6</xdr:col>
      <xdr:colOff>242087</xdr:colOff>
      <xdr:row>65</xdr:row>
      <xdr:rowOff>176105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6BA6CE-3750-4266-957A-AAF1F31A299C}"/>
            </a:ext>
          </a:extLst>
        </xdr:cNvPr>
        <xdr:cNvGrpSpPr/>
      </xdr:nvGrpSpPr>
      <xdr:grpSpPr>
        <a:xfrm>
          <a:off x="287534" y="8725898"/>
          <a:ext cx="12278760" cy="1263467"/>
          <a:chOff x="267722" y="10478978"/>
          <a:chExt cx="11415006" cy="1308967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16EE8E4-390E-6453-A7AC-FBA496D5495C}"/>
              </a:ext>
            </a:extLst>
          </xdr:cNvPr>
          <xdr:cNvGrpSpPr/>
        </xdr:nvGrpSpPr>
        <xdr:grpSpPr>
          <a:xfrm>
            <a:off x="267722" y="10478978"/>
            <a:ext cx="11415006" cy="1308967"/>
            <a:chOff x="513884" y="11489529"/>
            <a:chExt cx="10607375" cy="1303240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D85B0F26-1397-B1EB-44DE-923D52CFA657}"/>
                </a:ext>
              </a:extLst>
            </xdr:cNvPr>
            <xdr:cNvSpPr txBox="1"/>
          </xdr:nvSpPr>
          <xdr:spPr>
            <a:xfrm>
              <a:off x="513884" y="1152508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Jefry X. Carvajal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Preparado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Encargado Sección Contabilidad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13-nov.-2025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preparación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8CEEE32C-2E68-F200-9315-FA9F66F45CD3}"/>
                </a:ext>
              </a:extLst>
            </xdr:cNvPr>
            <xdr:cNvCxnSpPr/>
          </xdr:nvCxnSpPr>
          <xdr:spPr>
            <a:xfrm>
              <a:off x="917930" y="11710863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Conector recto 9">
              <a:extLst>
                <a:ext uri="{FF2B5EF4-FFF2-40B4-BE49-F238E27FC236}">
                  <a16:creationId xmlns:a16="http://schemas.microsoft.com/office/drawing/2014/main" id="{56A9BB23-9DDD-2E5A-A044-72950ADB4518}"/>
                </a:ext>
              </a:extLst>
            </xdr:cNvPr>
            <xdr:cNvCxnSpPr/>
          </xdr:nvCxnSpPr>
          <xdr:spPr>
            <a:xfrm>
              <a:off x="875115" y="12060442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" name="Conector recto 10">
              <a:extLst>
                <a:ext uri="{FF2B5EF4-FFF2-40B4-BE49-F238E27FC236}">
                  <a16:creationId xmlns:a16="http://schemas.microsoft.com/office/drawing/2014/main" id="{73061508-F173-7059-1187-0490D829F676}"/>
                </a:ext>
              </a:extLst>
            </xdr:cNvPr>
            <xdr:cNvCxnSpPr/>
          </xdr:nvCxnSpPr>
          <xdr:spPr>
            <a:xfrm>
              <a:off x="920679" y="12387534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23DCC5A6-7213-277D-8353-008FB8B52C61}"/>
                </a:ext>
              </a:extLst>
            </xdr:cNvPr>
            <xdr:cNvSpPr txBox="1"/>
          </xdr:nvSpPr>
          <xdr:spPr>
            <a:xfrm>
              <a:off x="4169822" y="1149382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Katherine Sánchez Haché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Revisado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Encargada División Financiera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14-nov.-2025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revisión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DE914589-D2A3-783B-A200-526B653F37BF}"/>
                </a:ext>
              </a:extLst>
            </xdr:cNvPr>
            <xdr:cNvSpPr txBox="1"/>
          </xdr:nvSpPr>
          <xdr:spPr>
            <a:xfrm>
              <a:off x="7638101" y="11489529"/>
              <a:ext cx="3483158" cy="12575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Pedro Antonio Gilbert Noboa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Autorizado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Administrativo Financiero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14-nov.-2025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autorización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C793FE11-76FC-7955-6CB0-85C5AB58BED4}"/>
                </a:ext>
              </a:extLst>
            </xdr:cNvPr>
            <xdr:cNvCxnSpPr/>
          </xdr:nvCxnSpPr>
          <xdr:spPr>
            <a:xfrm>
              <a:off x="8069239" y="11713890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ector recto 14">
              <a:extLst>
                <a:ext uri="{FF2B5EF4-FFF2-40B4-BE49-F238E27FC236}">
                  <a16:creationId xmlns:a16="http://schemas.microsoft.com/office/drawing/2014/main" id="{1C38AD05-1360-5EA9-54AF-0461A13E4220}"/>
                </a:ext>
              </a:extLst>
            </xdr:cNvPr>
            <xdr:cNvCxnSpPr/>
          </xdr:nvCxnSpPr>
          <xdr:spPr>
            <a:xfrm>
              <a:off x="8060081" y="12039649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id="{203EDD4D-758C-FBA0-87B5-E81C8A79D9EC}"/>
                </a:ext>
              </a:extLst>
            </xdr:cNvPr>
            <xdr:cNvCxnSpPr/>
          </xdr:nvCxnSpPr>
          <xdr:spPr>
            <a:xfrm>
              <a:off x="7985072" y="12354801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705E525B-5312-3824-59FE-F4B48255D150}"/>
              </a:ext>
            </a:extLst>
          </xdr:cNvPr>
          <xdr:cNvCxnSpPr/>
        </xdr:nvCxnSpPr>
        <xdr:spPr>
          <a:xfrm>
            <a:off x="4654673" y="10676262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41FF8DC6-10FB-CFE9-9DB3-608639CDDCE9}"/>
              </a:ext>
            </a:extLst>
          </xdr:cNvPr>
          <xdr:cNvCxnSpPr/>
        </xdr:nvCxnSpPr>
        <xdr:spPr>
          <a:xfrm>
            <a:off x="4624723" y="11028687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9A55795E-29F1-1000-9515-76BC5B358A20}"/>
              </a:ext>
            </a:extLst>
          </xdr:cNvPr>
          <xdr:cNvCxnSpPr/>
        </xdr:nvCxnSpPr>
        <xdr:spPr>
          <a:xfrm>
            <a:off x="4597228" y="11350633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7A6F3-BCE2-4C75-91C8-1F64B63E211F}">
  <sheetPr>
    <tabColor theme="9"/>
    <pageSetUpPr fitToPage="1"/>
  </sheetPr>
  <dimension ref="A1:G67"/>
  <sheetViews>
    <sheetView showGridLines="0" tabSelected="1" zoomScale="110" zoomScaleNormal="110" zoomScalePageLayoutView="60" workbookViewId="0"/>
  </sheetViews>
  <sheetFormatPr baseColWidth="10" defaultColWidth="29" defaultRowHeight="15" x14ac:dyDescent="0.25"/>
  <cols>
    <col min="1" max="1" width="5.42578125" customWidth="1"/>
    <col min="2" max="2" width="17" customWidth="1"/>
    <col min="3" max="3" width="18.7109375" customWidth="1"/>
    <col min="4" max="4" width="40.42578125" customWidth="1"/>
    <col min="5" max="5" width="73.28515625" customWidth="1"/>
    <col min="6" max="6" width="17" bestFit="1" customWidth="1"/>
    <col min="7" max="7" width="6.28515625" customWidth="1"/>
    <col min="8" max="8" width="14.7109375" bestFit="1" customWidth="1"/>
    <col min="9" max="9" width="13.7109375" bestFit="1" customWidth="1"/>
  </cols>
  <sheetData>
    <row r="1" spans="1:7" ht="62.25" customHeight="1" x14ac:dyDescent="0.25">
      <c r="A1" s="1"/>
      <c r="B1" s="1"/>
      <c r="C1" s="1"/>
      <c r="D1" s="2"/>
      <c r="E1" s="1"/>
      <c r="F1" s="3"/>
      <c r="G1" s="4"/>
    </row>
    <row r="2" spans="1:7" x14ac:dyDescent="0.25">
      <c r="A2" s="5"/>
      <c r="B2" s="6" t="s">
        <v>0</v>
      </c>
      <c r="C2" s="5"/>
      <c r="D2" s="7"/>
      <c r="E2" s="5"/>
      <c r="F2" s="8"/>
      <c r="G2" s="4"/>
    </row>
    <row r="3" spans="1:7" x14ac:dyDescent="0.25">
      <c r="A3" s="5"/>
      <c r="B3" s="9"/>
      <c r="C3" s="10"/>
      <c r="D3" s="7"/>
      <c r="E3" s="5"/>
      <c r="F3" s="8"/>
      <c r="G3" s="4"/>
    </row>
    <row r="4" spans="1:7" x14ac:dyDescent="0.25">
      <c r="A4" s="5"/>
      <c r="B4" s="11" t="s">
        <v>1</v>
      </c>
      <c r="C4" s="12" t="s">
        <v>2</v>
      </c>
      <c r="D4" s="7"/>
      <c r="E4" s="5"/>
      <c r="F4" s="8"/>
      <c r="G4" s="4"/>
    </row>
    <row r="5" spans="1:7" x14ac:dyDescent="0.25">
      <c r="A5" s="5"/>
      <c r="B5" s="11" t="s">
        <v>3</v>
      </c>
      <c r="C5" s="13">
        <v>5163</v>
      </c>
      <c r="D5" s="7"/>
      <c r="E5" s="5"/>
      <c r="F5" s="8"/>
      <c r="G5" s="4"/>
    </row>
    <row r="6" spans="1:7" x14ac:dyDescent="0.25">
      <c r="A6" s="5"/>
      <c r="B6" s="11" t="s">
        <v>4</v>
      </c>
      <c r="C6" s="14" t="s">
        <v>5</v>
      </c>
      <c r="D6" s="7"/>
      <c r="E6" s="5"/>
      <c r="F6" s="8"/>
      <c r="G6" s="4"/>
    </row>
    <row r="7" spans="1:7" x14ac:dyDescent="0.25">
      <c r="A7" s="5"/>
      <c r="B7" s="11" t="s">
        <v>6</v>
      </c>
      <c r="C7" s="15">
        <v>45961</v>
      </c>
      <c r="D7" s="7"/>
      <c r="E7" s="5"/>
      <c r="F7" s="8"/>
      <c r="G7" s="4"/>
    </row>
    <row r="8" spans="1:7" hidden="1" x14ac:dyDescent="0.25">
      <c r="A8" s="5"/>
      <c r="B8" s="16"/>
      <c r="C8" s="17"/>
      <c r="D8" s="7"/>
      <c r="E8" s="5"/>
      <c r="F8" s="8"/>
      <c r="G8" s="4"/>
    </row>
    <row r="9" spans="1:7" ht="12.75" customHeight="1" x14ac:dyDescent="0.25">
      <c r="A9" s="5"/>
      <c r="B9" s="55" t="s">
        <v>7</v>
      </c>
      <c r="C9" s="55"/>
      <c r="D9" s="55"/>
      <c r="E9" s="55"/>
      <c r="F9" s="55"/>
      <c r="G9" s="4"/>
    </row>
    <row r="10" spans="1:7" ht="15.6" customHeight="1" x14ac:dyDescent="0.25">
      <c r="A10" s="18"/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4"/>
    </row>
    <row r="11" spans="1:7" ht="15.6" hidden="1" customHeight="1" x14ac:dyDescent="0.25">
      <c r="A11" s="18"/>
      <c r="B11" s="20"/>
      <c r="C11" s="21"/>
      <c r="D11" s="22"/>
      <c r="E11" s="23"/>
      <c r="F11" s="24"/>
      <c r="G11" s="4"/>
    </row>
    <row r="12" spans="1:7" ht="15" hidden="1" customHeight="1" x14ac:dyDescent="0.25">
      <c r="A12" s="18"/>
      <c r="B12" s="20"/>
      <c r="C12" s="21"/>
      <c r="D12" s="22"/>
      <c r="E12" s="25"/>
      <c r="F12" s="24"/>
      <c r="G12" s="4"/>
    </row>
    <row r="13" spans="1:7" ht="15.6" hidden="1" customHeight="1" x14ac:dyDescent="0.25">
      <c r="A13" s="18"/>
      <c r="B13" s="20"/>
      <c r="C13" s="21"/>
      <c r="D13" s="22"/>
      <c r="E13" s="25"/>
      <c r="F13" s="24"/>
      <c r="G13" s="4"/>
    </row>
    <row r="14" spans="1:7" ht="15.6" hidden="1" customHeight="1" x14ac:dyDescent="0.25">
      <c r="A14" s="18"/>
      <c r="B14" s="20"/>
      <c r="C14" s="21"/>
      <c r="D14" s="22"/>
      <c r="E14" s="25"/>
      <c r="F14" s="24"/>
      <c r="G14" s="4"/>
    </row>
    <row r="15" spans="1:7" ht="15.6" hidden="1" customHeight="1" x14ac:dyDescent="0.25">
      <c r="A15" s="18"/>
      <c r="B15" s="20"/>
      <c r="C15" s="21"/>
      <c r="D15" s="26"/>
      <c r="E15" s="23"/>
      <c r="F15" s="24"/>
      <c r="G15" s="4"/>
    </row>
    <row r="16" spans="1:7" ht="15.6" hidden="1" customHeight="1" x14ac:dyDescent="0.25">
      <c r="A16" s="18"/>
      <c r="B16" s="20"/>
      <c r="C16" s="21"/>
      <c r="D16" s="27"/>
      <c r="E16" s="23"/>
      <c r="F16" s="24"/>
      <c r="G16" s="4"/>
    </row>
    <row r="17" spans="1:7" ht="15.6" hidden="1" customHeight="1" x14ac:dyDescent="0.25">
      <c r="A17" s="18"/>
      <c r="B17" s="20"/>
      <c r="C17" s="21"/>
      <c r="D17" s="26"/>
      <c r="E17" s="28"/>
      <c r="F17" s="24"/>
      <c r="G17" s="4"/>
    </row>
    <row r="18" spans="1:7" ht="15.6" hidden="1" customHeight="1" x14ac:dyDescent="0.25">
      <c r="A18" s="18"/>
      <c r="B18" s="20"/>
      <c r="C18" s="21"/>
      <c r="D18" s="26"/>
      <c r="E18" s="28"/>
      <c r="F18" s="24"/>
      <c r="G18" s="4"/>
    </row>
    <row r="19" spans="1:7" ht="15.6" hidden="1" customHeight="1" x14ac:dyDescent="0.25">
      <c r="A19" s="18"/>
      <c r="B19" s="20"/>
      <c r="C19" s="21"/>
      <c r="D19" s="26"/>
      <c r="E19" s="28"/>
      <c r="F19" s="24"/>
      <c r="G19" s="4"/>
    </row>
    <row r="20" spans="1:7" ht="15.6" hidden="1" customHeight="1" x14ac:dyDescent="0.25">
      <c r="A20" s="18"/>
      <c r="B20" s="20"/>
      <c r="C20" s="21"/>
      <c r="D20" s="26"/>
      <c r="E20" s="28"/>
      <c r="F20" s="24"/>
      <c r="G20" s="4"/>
    </row>
    <row r="21" spans="1:7" ht="15.6" hidden="1" customHeight="1" x14ac:dyDescent="0.25">
      <c r="A21" s="18"/>
      <c r="B21" s="20"/>
      <c r="C21" s="21"/>
      <c r="D21" s="26"/>
      <c r="E21" s="28"/>
      <c r="F21" s="24"/>
      <c r="G21" s="4"/>
    </row>
    <row r="22" spans="1:7" ht="15.6" hidden="1" customHeight="1" x14ac:dyDescent="0.25">
      <c r="A22" s="18"/>
      <c r="B22" s="20"/>
      <c r="C22" s="21"/>
      <c r="D22" s="26"/>
      <c r="E22" s="28"/>
      <c r="F22" s="24"/>
      <c r="G22" s="4"/>
    </row>
    <row r="23" spans="1:7" ht="15.6" hidden="1" customHeight="1" x14ac:dyDescent="0.25">
      <c r="A23" s="18"/>
      <c r="B23" s="20"/>
      <c r="C23" s="21"/>
      <c r="D23" s="26"/>
      <c r="E23" s="28"/>
      <c r="F23" s="24"/>
      <c r="G23" s="4"/>
    </row>
    <row r="24" spans="1:7" ht="15.6" hidden="1" customHeight="1" x14ac:dyDescent="0.25">
      <c r="A24" s="18"/>
      <c r="B24" s="20"/>
      <c r="C24" s="21"/>
      <c r="D24" s="26"/>
      <c r="E24" s="28"/>
      <c r="F24" s="24"/>
      <c r="G24" s="4"/>
    </row>
    <row r="25" spans="1:7" ht="15.6" hidden="1" customHeight="1" x14ac:dyDescent="0.25">
      <c r="A25" s="18"/>
      <c r="B25" s="20"/>
      <c r="C25" s="21"/>
      <c r="D25" s="26"/>
      <c r="E25" s="28"/>
      <c r="F25" s="24"/>
      <c r="G25" s="4"/>
    </row>
    <row r="26" spans="1:7" ht="15.6" hidden="1" customHeight="1" x14ac:dyDescent="0.25">
      <c r="A26" s="18"/>
      <c r="B26" s="20"/>
      <c r="C26" s="21"/>
      <c r="D26" s="26"/>
      <c r="E26" s="28"/>
      <c r="F26" s="24"/>
      <c r="G26" s="4"/>
    </row>
    <row r="27" spans="1:7" ht="15.6" hidden="1" customHeight="1" x14ac:dyDescent="0.25">
      <c r="A27" s="18"/>
      <c r="B27" s="20"/>
      <c r="C27" s="21"/>
      <c r="D27" s="26"/>
      <c r="E27" s="28"/>
      <c r="F27" s="24"/>
      <c r="G27" s="4"/>
    </row>
    <row r="28" spans="1:7" ht="15.6" hidden="1" customHeight="1" x14ac:dyDescent="0.25">
      <c r="A28" s="18"/>
      <c r="B28" s="20"/>
      <c r="C28" s="21"/>
      <c r="D28" s="26"/>
      <c r="E28" s="29"/>
      <c r="F28" s="24"/>
      <c r="G28" s="4"/>
    </row>
    <row r="29" spans="1:7" ht="15.6" customHeight="1" x14ac:dyDescent="0.25">
      <c r="A29" s="18"/>
      <c r="B29" s="30">
        <v>45946</v>
      </c>
      <c r="C29" s="31" t="s">
        <v>13</v>
      </c>
      <c r="D29" s="26" t="s">
        <v>14</v>
      </c>
      <c r="E29" s="32" t="s">
        <v>15</v>
      </c>
      <c r="F29" s="33">
        <v>4050.87</v>
      </c>
      <c r="G29" s="4"/>
    </row>
    <row r="30" spans="1:7" ht="15.6" customHeight="1" x14ac:dyDescent="0.25">
      <c r="A30" s="18"/>
      <c r="B30" s="30">
        <v>45948</v>
      </c>
      <c r="C30" s="31" t="s">
        <v>16</v>
      </c>
      <c r="D30" s="32" t="s">
        <v>17</v>
      </c>
      <c r="E30" s="32" t="s">
        <v>18</v>
      </c>
      <c r="F30" s="34">
        <v>1675.24</v>
      </c>
      <c r="G30" s="4"/>
    </row>
    <row r="31" spans="1:7" ht="15.6" customHeight="1" x14ac:dyDescent="0.25">
      <c r="A31" s="18"/>
      <c r="B31" s="30">
        <v>45948</v>
      </c>
      <c r="C31" s="31" t="s">
        <v>19</v>
      </c>
      <c r="D31" s="32" t="s">
        <v>17</v>
      </c>
      <c r="E31" s="32" t="s">
        <v>20</v>
      </c>
      <c r="F31" s="34">
        <v>216.1</v>
      </c>
      <c r="G31" s="4"/>
    </row>
    <row r="32" spans="1:7" ht="15.6" customHeight="1" x14ac:dyDescent="0.25">
      <c r="A32" s="18"/>
      <c r="B32" s="30">
        <v>45950</v>
      </c>
      <c r="C32" s="31" t="s">
        <v>21</v>
      </c>
      <c r="D32" s="26" t="s">
        <v>14</v>
      </c>
      <c r="E32" s="32" t="s">
        <v>22</v>
      </c>
      <c r="F32" s="34">
        <v>282118.03000000003</v>
      </c>
      <c r="G32" s="4"/>
    </row>
    <row r="33" spans="1:7" ht="15.6" customHeight="1" x14ac:dyDescent="0.25">
      <c r="A33" s="18"/>
      <c r="B33" s="30">
        <v>45950</v>
      </c>
      <c r="C33" s="31" t="s">
        <v>23</v>
      </c>
      <c r="D33" s="26" t="s">
        <v>14</v>
      </c>
      <c r="E33" s="32" t="s">
        <v>24</v>
      </c>
      <c r="F33" s="34">
        <v>7786.16</v>
      </c>
      <c r="G33" s="4"/>
    </row>
    <row r="34" spans="1:7" ht="15.6" customHeight="1" x14ac:dyDescent="0.25">
      <c r="A34" s="18"/>
      <c r="B34" s="30">
        <v>45950</v>
      </c>
      <c r="C34" s="31" t="s">
        <v>25</v>
      </c>
      <c r="D34" s="26" t="s">
        <v>14</v>
      </c>
      <c r="E34" s="32" t="s">
        <v>26</v>
      </c>
      <c r="F34" s="34">
        <v>163104.46</v>
      </c>
      <c r="G34" s="4"/>
    </row>
    <row r="35" spans="1:7" ht="15.6" customHeight="1" x14ac:dyDescent="0.25">
      <c r="A35" s="18"/>
      <c r="B35" s="30">
        <v>45950</v>
      </c>
      <c r="C35" s="31" t="s">
        <v>27</v>
      </c>
      <c r="D35" s="26" t="s">
        <v>14</v>
      </c>
      <c r="E35" s="32" t="s">
        <v>28</v>
      </c>
      <c r="F35" s="34">
        <v>10962.58</v>
      </c>
      <c r="G35" s="4"/>
    </row>
    <row r="36" spans="1:7" ht="15.6" customHeight="1" x14ac:dyDescent="0.25">
      <c r="A36" s="18"/>
      <c r="B36" s="30">
        <v>45953</v>
      </c>
      <c r="C36" s="31" t="s">
        <v>29</v>
      </c>
      <c r="D36" s="26" t="s">
        <v>14</v>
      </c>
      <c r="E36" s="32" t="s">
        <v>30</v>
      </c>
      <c r="F36" s="34">
        <v>2658.08</v>
      </c>
      <c r="G36" s="4"/>
    </row>
    <row r="37" spans="1:7" ht="15.6" customHeight="1" x14ac:dyDescent="0.25">
      <c r="A37" s="18"/>
      <c r="B37" s="30">
        <v>45957</v>
      </c>
      <c r="C37" s="31" t="s">
        <v>31</v>
      </c>
      <c r="D37" s="26" t="s">
        <v>32</v>
      </c>
      <c r="E37" s="32" t="s">
        <v>33</v>
      </c>
      <c r="F37" s="34">
        <v>105643.2</v>
      </c>
      <c r="G37" s="4"/>
    </row>
    <row r="38" spans="1:7" ht="15.6" customHeight="1" x14ac:dyDescent="0.25">
      <c r="A38" s="18"/>
      <c r="B38" s="30">
        <v>45957</v>
      </c>
      <c r="C38" s="31" t="s">
        <v>34</v>
      </c>
      <c r="D38" s="35" t="s">
        <v>32</v>
      </c>
      <c r="E38" s="32" t="s">
        <v>35</v>
      </c>
      <c r="F38" s="34">
        <v>13630.5</v>
      </c>
      <c r="G38" s="4"/>
    </row>
    <row r="39" spans="1:7" ht="15.6" customHeight="1" x14ac:dyDescent="0.25">
      <c r="A39" s="18"/>
      <c r="B39" s="30">
        <v>45957</v>
      </c>
      <c r="C39" s="31" t="s">
        <v>36</v>
      </c>
      <c r="D39" s="35" t="s">
        <v>32</v>
      </c>
      <c r="E39" s="32" t="s">
        <v>37</v>
      </c>
      <c r="F39" s="34">
        <v>17660.5</v>
      </c>
      <c r="G39" s="4"/>
    </row>
    <row r="40" spans="1:7" ht="15.6" customHeight="1" x14ac:dyDescent="0.25">
      <c r="A40" s="18"/>
      <c r="B40" s="30">
        <v>45960</v>
      </c>
      <c r="C40" s="31" t="s">
        <v>38</v>
      </c>
      <c r="D40" s="30" t="s">
        <v>39</v>
      </c>
      <c r="E40" s="36" t="s">
        <v>40</v>
      </c>
      <c r="F40" s="34">
        <v>81420</v>
      </c>
      <c r="G40" s="4"/>
    </row>
    <row r="41" spans="1:7" ht="15.6" customHeight="1" x14ac:dyDescent="0.25">
      <c r="A41" s="18"/>
      <c r="B41" s="30">
        <v>45961</v>
      </c>
      <c r="C41" s="31" t="s">
        <v>41</v>
      </c>
      <c r="D41" s="31" t="s">
        <v>42</v>
      </c>
      <c r="E41" s="32" t="s">
        <v>43</v>
      </c>
      <c r="F41" s="34">
        <v>32033.27</v>
      </c>
      <c r="G41" s="4"/>
    </row>
    <row r="42" spans="1:7" x14ac:dyDescent="0.25">
      <c r="A42" s="18"/>
      <c r="B42" s="30">
        <v>45961</v>
      </c>
      <c r="C42" s="31" t="s">
        <v>44</v>
      </c>
      <c r="D42" s="31" t="s">
        <v>42</v>
      </c>
      <c r="E42" s="32" t="s">
        <v>45</v>
      </c>
      <c r="F42" s="34">
        <v>24638.71</v>
      </c>
      <c r="G42" s="4"/>
    </row>
    <row r="43" spans="1:7" ht="15" customHeight="1" x14ac:dyDescent="0.25">
      <c r="A43" s="18"/>
      <c r="B43" s="30">
        <v>45961</v>
      </c>
      <c r="C43" s="31" t="s">
        <v>46</v>
      </c>
      <c r="D43" s="31" t="s">
        <v>42</v>
      </c>
      <c r="E43" s="32" t="s">
        <v>47</v>
      </c>
      <c r="F43" s="34">
        <v>2060.63</v>
      </c>
      <c r="G43" s="4"/>
    </row>
    <row r="44" spans="1:7" ht="15.75" customHeight="1" x14ac:dyDescent="0.25">
      <c r="A44" s="18"/>
      <c r="B44" s="30">
        <v>45961</v>
      </c>
      <c r="C44" s="31" t="s">
        <v>48</v>
      </c>
      <c r="D44" s="31" t="s">
        <v>42</v>
      </c>
      <c r="E44" s="32" t="s">
        <v>49</v>
      </c>
      <c r="F44" s="34">
        <v>344.46</v>
      </c>
      <c r="G44" s="4"/>
    </row>
    <row r="45" spans="1:7" ht="15.6" customHeight="1" x14ac:dyDescent="0.25">
      <c r="A45" s="18"/>
      <c r="B45" s="30">
        <v>45961</v>
      </c>
      <c r="C45" s="31" t="s">
        <v>50</v>
      </c>
      <c r="D45" s="31" t="s">
        <v>42</v>
      </c>
      <c r="E45" s="32" t="s">
        <v>51</v>
      </c>
      <c r="F45" s="34">
        <v>2825.73</v>
      </c>
      <c r="G45" s="4"/>
    </row>
    <row r="46" spans="1:7" ht="15.6" customHeight="1" x14ac:dyDescent="0.25">
      <c r="A46" s="18"/>
      <c r="B46" s="30">
        <v>45961</v>
      </c>
      <c r="C46" s="31" t="s">
        <v>52</v>
      </c>
      <c r="D46" s="31" t="s">
        <v>42</v>
      </c>
      <c r="E46" s="32" t="s">
        <v>53</v>
      </c>
      <c r="F46" s="34">
        <v>2317.81</v>
      </c>
      <c r="G46" s="4"/>
    </row>
    <row r="47" spans="1:7" ht="15.6" customHeight="1" x14ac:dyDescent="0.25">
      <c r="A47" s="18"/>
      <c r="B47" s="37"/>
      <c r="C47" s="28"/>
      <c r="D47" s="27"/>
      <c r="E47" s="38" t="s">
        <v>54</v>
      </c>
      <c r="F47" s="39">
        <f>SUM(F29:F46)</f>
        <v>755146.33</v>
      </c>
      <c r="G47" s="4"/>
    </row>
    <row r="48" spans="1:7" hidden="1" x14ac:dyDescent="0.25">
      <c r="A48" s="40"/>
      <c r="B48" s="4"/>
      <c r="C48" s="4"/>
      <c r="D48" s="4"/>
      <c r="E48" s="41"/>
      <c r="F48" s="42"/>
      <c r="G48" s="4"/>
    </row>
    <row r="49" spans="1:7" x14ac:dyDescent="0.25">
      <c r="A49" s="40"/>
      <c r="B49" s="4"/>
      <c r="C49" s="4"/>
      <c r="D49" s="4"/>
      <c r="E49" s="41"/>
      <c r="F49" s="42" t="s">
        <v>55</v>
      </c>
      <c r="G49" s="4"/>
    </row>
    <row r="50" spans="1:7" x14ac:dyDescent="0.25">
      <c r="A50" s="40"/>
      <c r="B50" s="56" t="s">
        <v>56</v>
      </c>
      <c r="C50" s="56"/>
      <c r="D50" s="56"/>
      <c r="E50" s="56"/>
      <c r="F50" s="56"/>
      <c r="G50" s="4"/>
    </row>
    <row r="51" spans="1:7" ht="15" customHeight="1" x14ac:dyDescent="0.25">
      <c r="A51" s="40"/>
      <c r="B51" s="19" t="s">
        <v>8</v>
      </c>
      <c r="C51" s="19" t="s">
        <v>9</v>
      </c>
      <c r="D51" s="19" t="s">
        <v>10</v>
      </c>
      <c r="E51" s="19" t="s">
        <v>11</v>
      </c>
      <c r="F51" s="19" t="s">
        <v>12</v>
      </c>
      <c r="G51" s="4"/>
    </row>
    <row r="52" spans="1:7" ht="42.75" x14ac:dyDescent="0.25">
      <c r="A52" s="40"/>
      <c r="B52" s="43">
        <v>45138</v>
      </c>
      <c r="C52" s="44" t="s">
        <v>57</v>
      </c>
      <c r="D52" s="45" t="s">
        <v>58</v>
      </c>
      <c r="E52" s="45" t="s">
        <v>59</v>
      </c>
      <c r="F52" s="46">
        <f>101812.42+25000+25000</f>
        <v>151812.41999999998</v>
      </c>
      <c r="G52" s="4"/>
    </row>
    <row r="53" spans="1:7" ht="57" x14ac:dyDescent="0.25">
      <c r="A53" s="40"/>
      <c r="B53" s="43">
        <v>44834</v>
      </c>
      <c r="C53" s="44" t="s">
        <v>60</v>
      </c>
      <c r="D53" s="45" t="s">
        <v>61</v>
      </c>
      <c r="E53" s="45" t="s">
        <v>62</v>
      </c>
      <c r="F53" s="46">
        <v>155000</v>
      </c>
      <c r="G53" s="4"/>
    </row>
    <row r="54" spans="1:7" x14ac:dyDescent="0.25">
      <c r="A54" s="40"/>
      <c r="B54" s="57" t="s">
        <v>63</v>
      </c>
      <c r="C54" s="58"/>
      <c r="D54" s="58"/>
      <c r="E54" s="59"/>
      <c r="F54" s="47">
        <f>SUM(F52:F53)</f>
        <v>306812.42</v>
      </c>
      <c r="G54" s="4"/>
    </row>
    <row r="55" spans="1:7" x14ac:dyDescent="0.25">
      <c r="A55" s="40"/>
      <c r="B55" s="57" t="s">
        <v>64</v>
      </c>
      <c r="C55" s="58"/>
      <c r="D55" s="58"/>
      <c r="E55" s="59"/>
      <c r="F55" s="48">
        <v>64.523600000000002</v>
      </c>
      <c r="G55" s="4"/>
    </row>
    <row r="56" spans="1:7" x14ac:dyDescent="0.25">
      <c r="A56" s="40"/>
      <c r="B56" s="57" t="s">
        <v>12</v>
      </c>
      <c r="C56" s="58"/>
      <c r="D56" s="58"/>
      <c r="E56" s="59"/>
      <c r="F56" s="47">
        <f>+F54*F55</f>
        <v>19796641.863111999</v>
      </c>
      <c r="G56" s="4"/>
    </row>
    <row r="57" spans="1:7" ht="15.75" thickBot="1" x14ac:dyDescent="0.3">
      <c r="A57" s="40"/>
      <c r="B57" s="1"/>
      <c r="C57" s="1"/>
      <c r="D57" s="2"/>
      <c r="E57" s="1"/>
      <c r="F57" s="4"/>
      <c r="G57" s="4"/>
    </row>
    <row r="58" spans="1:7" ht="15.75" thickBot="1" x14ac:dyDescent="0.3">
      <c r="A58" s="40"/>
      <c r="B58" s="53" t="s">
        <v>65</v>
      </c>
      <c r="C58" s="54"/>
      <c r="D58" s="54"/>
      <c r="E58" s="54"/>
      <c r="F58" s="49">
        <f>+F56+F47</f>
        <v>20551788.193111997</v>
      </c>
      <c r="G58" s="4"/>
    </row>
    <row r="59" spans="1:7" x14ac:dyDescent="0.25">
      <c r="A59" s="40"/>
      <c r="B59" s="50"/>
      <c r="C59" s="50"/>
      <c r="D59" s="50"/>
      <c r="E59" s="50"/>
      <c r="F59" s="51"/>
      <c r="G59" s="4"/>
    </row>
    <row r="60" spans="1:7" x14ac:dyDescent="0.25">
      <c r="A60" s="40"/>
      <c r="B60" s="50"/>
      <c r="C60" s="50"/>
      <c r="D60" s="50"/>
      <c r="E60" s="50"/>
      <c r="F60" s="51"/>
      <c r="G60" s="4"/>
    </row>
    <row r="61" spans="1:7" x14ac:dyDescent="0.25">
      <c r="A61" s="40"/>
      <c r="B61" s="50"/>
      <c r="C61" s="50"/>
      <c r="D61" s="50"/>
      <c r="E61" s="50"/>
      <c r="F61" s="51"/>
      <c r="G61" s="4"/>
    </row>
    <row r="62" spans="1:7" x14ac:dyDescent="0.25">
      <c r="A62" s="4"/>
      <c r="B62" s="50"/>
      <c r="C62" s="50"/>
      <c r="D62" s="50"/>
      <c r="E62" s="50"/>
      <c r="F62" s="51"/>
      <c r="G62" s="4"/>
    </row>
    <row r="63" spans="1:7" x14ac:dyDescent="0.25">
      <c r="A63" s="4"/>
      <c r="B63" s="50"/>
      <c r="C63" s="50"/>
      <c r="D63" s="50"/>
      <c r="E63" s="50"/>
      <c r="F63" s="51"/>
      <c r="G63" s="4"/>
    </row>
    <row r="64" spans="1:7" x14ac:dyDescent="0.25">
      <c r="A64" s="4"/>
      <c r="B64" s="50"/>
      <c r="C64" s="50"/>
      <c r="D64" s="50"/>
      <c r="E64" s="50"/>
      <c r="F64" s="51"/>
      <c r="G64" s="4"/>
    </row>
    <row r="65" spans="1:7" x14ac:dyDescent="0.25">
      <c r="A65" s="4"/>
      <c r="B65" s="50"/>
      <c r="C65" s="50"/>
      <c r="D65" s="50"/>
      <c r="E65" s="50"/>
      <c r="F65" s="51"/>
      <c r="G65" s="4"/>
    </row>
    <row r="66" spans="1:7" x14ac:dyDescent="0.25">
      <c r="A66" s="4"/>
      <c r="B66" s="4"/>
      <c r="C66" s="4"/>
      <c r="D66" s="2"/>
      <c r="E66" s="1"/>
      <c r="F66" s="3"/>
      <c r="G66" s="4"/>
    </row>
    <row r="67" spans="1:7" x14ac:dyDescent="0.25">
      <c r="A67" s="4"/>
      <c r="B67" s="52"/>
      <c r="C67" s="2"/>
      <c r="D67" s="1"/>
      <c r="E67" s="1"/>
      <c r="F67" s="1"/>
      <c r="G67" s="4"/>
    </row>
  </sheetData>
  <autoFilter ref="B10:F47" xr:uid="{2434FDEE-DA9A-4140-8DC3-F2A431A381B8}">
    <sortState xmlns:xlrd2="http://schemas.microsoft.com/office/spreadsheetml/2017/richdata2" ref="B29:F47">
      <sortCondition ref="B10:B47"/>
    </sortState>
  </autoFilter>
  <mergeCells count="6">
    <mergeCell ref="B58:E58"/>
    <mergeCell ref="B9:F9"/>
    <mergeCell ref="B50:F50"/>
    <mergeCell ref="B54:E54"/>
    <mergeCell ref="B55:E55"/>
    <mergeCell ref="B56:E56"/>
  </mergeCells>
  <printOptions horizontalCentered="1"/>
  <pageMargins left="0.70866141732283472" right="0.70866141732283472" top="0.43307086614173229" bottom="0.51181102362204722" header="0.31496062992125984" footer="0.23622047244094491"/>
  <pageSetup scale="68" fitToHeight="0" orientation="landscape" r:id="rId1"/>
  <headerFooter>
    <oddFooter>&amp;R&amp;"Arial Nova Cond Light,Normal"&amp;10&amp;P  de &amp;N</oddFooter>
  </headerFooter>
  <rowBreaks count="1" manualBreakCount="1">
    <brk id="67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CXP, oct. 2025</vt:lpstr>
      <vt:lpstr>'CXP, oct. 2025'!Área_de_impresión</vt:lpstr>
      <vt:lpstr>'CXP, oct. 2025'!Cuentas_por_pagar022025</vt:lpstr>
      <vt:lpstr>'CXP, oct. 2025'!CuentasporPagar</vt:lpstr>
      <vt:lpstr>'CXP, oct.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cp:lastPrinted>2026-06-26T14:55:11Z</cp:lastPrinted>
  <dcterms:created xsi:type="dcterms:W3CDTF">2025-11-18T15:44:38Z</dcterms:created>
  <dcterms:modified xsi:type="dcterms:W3CDTF">2026-06-26T14:55:29Z</dcterms:modified>
</cp:coreProperties>
</file>