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PAGO A PROVEE\FEBRE\"/>
    </mc:Choice>
  </mc:AlternateContent>
  <xr:revisionPtr revIDLastSave="0" documentId="8_{DFA57211-558F-42F8-8942-8546E9B6F89E}" xr6:coauthVersionLast="47" xr6:coauthVersionMax="47" xr10:uidLastSave="{00000000-0000-0000-0000-000000000000}"/>
  <bookViews>
    <workbookView xWindow="-120" yWindow="-120" windowWidth="29040" windowHeight="15840" xr2:uid="{52B16A34-DB37-4F25-9F94-34C507CA1903}"/>
  </bookViews>
  <sheets>
    <sheet name="022026" sheetId="1" r:id="rId1"/>
  </sheets>
  <definedNames>
    <definedName name="_xlnm._FilterDatabase" localSheetId="0" hidden="1">'022026'!$C$15:$H$15</definedName>
    <definedName name="_xlnm.Print_Area" localSheetId="0">'022026'!$B$1:$I$100</definedName>
    <definedName name="_xlnm.Print_Titles" localSheetId="0">'022026'!$1:$15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94" i="1" s="1"/>
</calcChain>
</file>

<file path=xl/sharedStrings.xml><?xml version="1.0" encoding="utf-8"?>
<sst xmlns="http://schemas.openxmlformats.org/spreadsheetml/2006/main" count="169" uniqueCount="147">
  <si>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</si>
  <si>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</si>
  <si>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</si>
  <si>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</si>
  <si>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</si>
  <si>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</si>
  <si>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</si>
  <si>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</si>
  <si>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</si>
  <si>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</si>
  <si>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</si>
  <si>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</si>
  <si>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</si>
  <si>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</si>
  <si>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13-1</t>
  </si>
  <si>
    <t>Edeeste</t>
  </si>
  <si>
    <t>Servicio eléctrico, estación San Pedro de Macoris, diciembre 2025.</t>
  </si>
  <si>
    <t>E450000067921</t>
  </si>
  <si>
    <t>15-1</t>
  </si>
  <si>
    <t>Edesur Dominicana</t>
  </si>
  <si>
    <t>Servicio eléctrico, Codopesca NIC 5465972, diciembre 2025.</t>
  </si>
  <si>
    <t>E450000081529</t>
  </si>
  <si>
    <t>Servicio eléctrico, Subdirección NIC 6144718,  diciembre 2025.</t>
  </si>
  <si>
    <t>E450000081530</t>
  </si>
  <si>
    <t>Servicio eléctrico, Almacen Codopesca NIC 7318381,  diciembre 2025.</t>
  </si>
  <si>
    <t>E450000081531</t>
  </si>
  <si>
    <t>Servicio eléctrico, PDMB NIC 7329389, diciembre 2025.</t>
  </si>
  <si>
    <t>E450000081532</t>
  </si>
  <si>
    <t>Servicio eléctrico, Barahona NIC 5801786,  diciembre 2025.</t>
  </si>
  <si>
    <t>E450000081533</t>
  </si>
  <si>
    <t>Servicio eléctrico, Pedernales NIC 7226038,  diciembre 2025.</t>
  </si>
  <si>
    <t>E450000081534</t>
  </si>
  <si>
    <t>61-1</t>
  </si>
  <si>
    <t>Humano Seguros, S. A.</t>
  </si>
  <si>
    <t>Seguros de salud, enero 2026.</t>
  </si>
  <si>
    <t>E450000006890</t>
  </si>
  <si>
    <t>11-1</t>
  </si>
  <si>
    <t>SeNaSa</t>
  </si>
  <si>
    <t>E450000004792</t>
  </si>
  <si>
    <t>63-1</t>
  </si>
  <si>
    <t>Seguros de salud, febrero 2026.</t>
  </si>
  <si>
    <t>E450000005036</t>
  </si>
  <si>
    <t>65-1</t>
  </si>
  <si>
    <t>E450000007190</t>
  </si>
  <si>
    <t>25-1</t>
  </si>
  <si>
    <t>Edenorte Dominicana, S.A.</t>
  </si>
  <si>
    <t>Servicio eléctrico, Nagua NIC 7556729, diciembre 2025.</t>
  </si>
  <si>
    <t>E450000099665</t>
  </si>
  <si>
    <t>Servicio eléctrico, Puerto Plata NIC 6865860, diciembre 2025.</t>
  </si>
  <si>
    <t>E450000102140</t>
  </si>
  <si>
    <t>Servicio eléctrico, Montecristí NIC 6863678, diciembre 2025.</t>
  </si>
  <si>
    <t>E450000104953</t>
  </si>
  <si>
    <t>E450000106298</t>
  </si>
  <si>
    <t>39-1</t>
  </si>
  <si>
    <t>Codetel, SA</t>
  </si>
  <si>
    <t>Servicio de teléfono e internet, cuentas nro. 781912972.</t>
  </si>
  <si>
    <t>E4500000099571</t>
  </si>
  <si>
    <t>Servicio de teléfono e internet, cuentas nro. 801342987.</t>
  </si>
  <si>
    <t>E4500000099837</t>
  </si>
  <si>
    <t>Servicio de teléfono e internet, cuentas nro. 763947317.</t>
  </si>
  <si>
    <t>E4500000100114</t>
  </si>
  <si>
    <t>41-1</t>
  </si>
  <si>
    <t>Altice Dominicana, S. A.</t>
  </si>
  <si>
    <t>Servicio de telecomunicaciones, cuentas nro. 91558189</t>
  </si>
  <si>
    <t>E4500000020755</t>
  </si>
  <si>
    <t>Servicio de telecomunicaciones, cuentas nro. 4490626</t>
  </si>
  <si>
    <t>E4500000020935</t>
  </si>
  <si>
    <t>Servicio de telecomunicaciones, cuentas nro. 8150119</t>
  </si>
  <si>
    <t>E4500000020947</t>
  </si>
  <si>
    <t>Servicio de telecomunicaciones, cuentas nro. 12473687</t>
  </si>
  <si>
    <t>E4500000020997</t>
  </si>
  <si>
    <t>Servicio de telecomunicaciones, cuentas nro. 14545498</t>
  </si>
  <si>
    <t>E4500000021003</t>
  </si>
  <si>
    <t>Servicio de telecomunicaciones, cuentas nro. 92234208.</t>
  </si>
  <si>
    <t>E4500000021104</t>
  </si>
  <si>
    <t>45-1</t>
  </si>
  <si>
    <t>CAASD</t>
  </si>
  <si>
    <t>Servicio agua potable, contratos 322578, diciembre 2025</t>
  </si>
  <si>
    <t>E4500000019302</t>
  </si>
  <si>
    <t>Servicio agua potable, contratos 322577, diciembre 2025</t>
  </si>
  <si>
    <t>E4500000019304</t>
  </si>
  <si>
    <t>Servicio agua potable, contratos 457059, diciembre 2025</t>
  </si>
  <si>
    <t>E4500000021197</t>
  </si>
  <si>
    <t>48-1</t>
  </si>
  <si>
    <t>Servicio agua potable, contratos 322578, enero 2026</t>
  </si>
  <si>
    <t>E4500000021226</t>
  </si>
  <si>
    <t>Servicio agua potable, contratos 322577, enero 2026</t>
  </si>
  <si>
    <t>E4500000021228</t>
  </si>
  <si>
    <t>Servicio agua potable, contratos 457059, enero 2026</t>
  </si>
  <si>
    <t>E4500000023137</t>
  </si>
  <si>
    <t>51-1</t>
  </si>
  <si>
    <t>Servicio eléctrico, estación San Pedro de Macoris, enero 2026.</t>
  </si>
  <si>
    <t>E4500000073172</t>
  </si>
  <si>
    <t>67-1</t>
  </si>
  <si>
    <t>E4500000101918</t>
  </si>
  <si>
    <t>E4500000102244</t>
  </si>
  <si>
    <t>E4500000102452</t>
  </si>
  <si>
    <t>77-1</t>
  </si>
  <si>
    <t>E4500000021794</t>
  </si>
  <si>
    <t>E4500000021827</t>
  </si>
  <si>
    <t>E4500000021839</t>
  </si>
  <si>
    <t>E4500000021904</t>
  </si>
  <si>
    <t>E4500000021909</t>
  </si>
  <si>
    <t>E4500000021999</t>
  </si>
  <si>
    <t>112-1</t>
  </si>
  <si>
    <t>Servicio eléctrico, Codopesca NIC 5465972, enero 2026.</t>
  </si>
  <si>
    <t>E450000088236</t>
  </si>
  <si>
    <t>Servicio eléctrico, Subdirección NIC 6144718,  enero 2026.</t>
  </si>
  <si>
    <t>E450000088237</t>
  </si>
  <si>
    <t>Servicio eléctrico, Almacen Codopesca NIC 7318381,  enero 2026.</t>
  </si>
  <si>
    <t>E450000088238</t>
  </si>
  <si>
    <t>Servicio eléctrico, PDMB NIC 7329389, enero 2026.</t>
  </si>
  <si>
    <t>E450000088239</t>
  </si>
  <si>
    <t>Servicio eléctrico, Barahona NIC 5801786,  enero 2026.</t>
  </si>
  <si>
    <t>E450000088240</t>
  </si>
  <si>
    <t>Servicio eléctrico, Pedernales NIC 7226038,  enero 2026.</t>
  </si>
  <si>
    <t>E450000088241</t>
  </si>
  <si>
    <t>114-1</t>
  </si>
  <si>
    <t>Edenorte Dominicana, SA</t>
  </si>
  <si>
    <t>Servicio eléctrico, Puerto Plata NIC 6865860, enero 2026.</t>
  </si>
  <si>
    <t>E450000108903</t>
  </si>
  <si>
    <t>Servicio eléctrico, Montecristí NIC 6863678, enero 2026.</t>
  </si>
  <si>
    <t>E450000111450</t>
  </si>
  <si>
    <t>Servicio eléctrico, Nagua NIC 7556729, enero 2026.</t>
  </si>
  <si>
    <t>E450000112793</t>
  </si>
  <si>
    <t>116-1</t>
  </si>
  <si>
    <t>Multimedios Premium V. V., SRL</t>
  </si>
  <si>
    <t>Servicio de alquiler, estación Nagua, enero 2026</t>
  </si>
  <si>
    <t>E450000000014</t>
  </si>
  <si>
    <t>118-1</t>
  </si>
  <si>
    <t>Fanny María Méndez Alonzo</t>
  </si>
  <si>
    <t>Servicio de alquiler, estación Puerto Plata, enero  2026</t>
  </si>
  <si>
    <t>B1500000087</t>
  </si>
  <si>
    <t>120-1</t>
  </si>
  <si>
    <t>Servicio de alquiler, estación Nagua, febrero 2026</t>
  </si>
  <si>
    <t>E450000000016</t>
  </si>
  <si>
    <t>127-1</t>
  </si>
  <si>
    <t>Servicio de alquiler, estación Puerto Plata, febrero  2026</t>
  </si>
  <si>
    <t>B1500000088</t>
  </si>
  <si>
    <t>129-1</t>
  </si>
  <si>
    <t>Iturbides Florian Encarnación</t>
  </si>
  <si>
    <t>Servicio de alquiler, local Almacén PDMB, T1 2026</t>
  </si>
  <si>
    <t>B1500000065</t>
  </si>
  <si>
    <t>131-1</t>
  </si>
  <si>
    <t>Servicio de alquiler, local Subdirección, T1 2026</t>
  </si>
  <si>
    <t>B1500000066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</si>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</sst>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indent="1"/>
    </xf>
    <xf numFmtId="43" fontId="7" fillId="0" borderId="0" xfId="1" applyFont="1" applyAlignment="1">
      <alignment horizontal="left" indent="1"/>
    </xf>
    <xf numFmtId="43" fontId="7" fillId="0" borderId="0" xfId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43" fontId="8" fillId="2" borderId="0" xfId="1" applyFont="1" applyFill="1" applyAlignment="1">
      <alignment horizontal="left" vertical="top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43" fontId="7" fillId="0" borderId="0" xfId="1" applyFont="1" applyAlignment="1">
      <alignment horizontal="left" wrapText="1" indent="1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B6CA17-5A63-43E7-8070-3B3C114D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359834</xdr:colOff>
      <xdr:row>94</xdr:row>
      <xdr:rowOff>3</xdr:rowOff>
    </xdr:from>
    <xdr:to>
      <xdr:col>7</xdr:col>
      <xdr:colOff>785876</xdr:colOff>
      <xdr:row>99</xdr:row>
      <xdr:rowOff>105208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CF311BC-5126-4690-92DF-8A19810CC8AC}"/>
            </a:ext>
          </a:extLst>
        </xdr:cNvPr>
        <xdr:cNvGrpSpPr/>
      </xdr:nvGrpSpPr>
      <xdr:grpSpPr>
        <a:xfrm>
          <a:off x="1285120" y="18179146"/>
          <a:ext cx="15938185" cy="1207383"/>
          <a:chOff x="552451" y="11506199"/>
          <a:chExt cx="10515600" cy="138553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96F8396-E0EC-AEFD-0830-500148B0685D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AEC9901-B8CF-B4FD-C86F-6D823264B4F1}"/>
              </a:ext>
            </a:extLst>
          </xdr:cNvPr>
          <xdr:cNvSpPr txBox="1"/>
        </xdr:nvSpPr>
        <xdr:spPr>
          <a:xfrm>
            <a:off x="4349242" y="11554524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1A7F938-0330-5825-4CF9-CC3C4BECC87E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2058459</xdr:colOff>
      <xdr:row>95</xdr:row>
      <xdr:rowOff>37042</xdr:rowOff>
    </xdr:from>
    <xdr:to>
      <xdr:col>5</xdr:col>
      <xdr:colOff>4653079</xdr:colOff>
      <xdr:row>95</xdr:row>
      <xdr:rowOff>37042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DD47FAE-74FB-4A63-8A21-3D815BEA9BB4}"/>
            </a:ext>
          </a:extLst>
        </xdr:cNvPr>
        <xdr:cNvCxnSpPr/>
      </xdr:nvCxnSpPr>
      <xdr:spPr>
        <a:xfrm>
          <a:off x="8116359" y="18096442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2025650</xdr:colOff>
      <xdr:row>97</xdr:row>
      <xdr:rowOff>200025</xdr:rowOff>
    </xdr:from>
    <xdr:to>
      <xdr:col>5</xdr:col>
      <xdr:colOff>4620270</xdr:colOff>
      <xdr:row>97</xdr:row>
      <xdr:rowOff>200025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8FA9B64-5CA5-4904-B134-427A084763C8}"/>
            </a:ext>
          </a:extLst>
        </xdr:cNvPr>
        <xdr:cNvCxnSpPr/>
      </xdr:nvCxnSpPr>
      <xdr:spPr>
        <a:xfrm>
          <a:off x="8083550" y="18697575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2024592</xdr:colOff>
      <xdr:row>96</xdr:row>
      <xdr:rowOff>109008</xdr:rowOff>
    </xdr:from>
    <xdr:to>
      <xdr:col>5</xdr:col>
      <xdr:colOff>4667250</xdr:colOff>
      <xdr:row>96</xdr:row>
      <xdr:rowOff>111125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C3A1865-6129-46CE-9324-89C3CA09D5E3}"/>
            </a:ext>
          </a:extLst>
        </xdr:cNvPr>
        <xdr:cNvCxnSpPr/>
      </xdr:nvCxnSpPr>
      <xdr:spPr>
        <a:xfrm>
          <a:off x="8082492" y="18387483"/>
          <a:ext cx="2642658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539750</xdr:colOff>
      <xdr:row>94</xdr:row>
      <xdr:rowOff>206375</xdr:rowOff>
    </xdr:from>
    <xdr:to>
      <xdr:col>4</xdr:col>
      <xdr:colOff>2261245</xdr:colOff>
      <xdr:row>94</xdr:row>
      <xdr:rowOff>206375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E162A07-4556-427D-8BB7-A15FC34CF779}"/>
            </a:ext>
          </a:extLst>
        </xdr:cNvPr>
        <xdr:cNvCxnSpPr/>
      </xdr:nvCxnSpPr>
      <xdr:spPr>
        <a:xfrm>
          <a:off x="2463800" y="18037175"/>
          <a:ext cx="25977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517525</xdr:colOff>
      <xdr:row>96</xdr:row>
      <xdr:rowOff>73025</xdr:rowOff>
    </xdr:from>
    <xdr:to>
      <xdr:col>4</xdr:col>
      <xdr:colOff>2254250</xdr:colOff>
      <xdr:row>96</xdr:row>
      <xdr:rowOff>111125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F0B77EE2-ACBE-4B38-AE92-1B6169CE4F67}"/>
            </a:ext>
          </a:extLst>
        </xdr:cNvPr>
        <xdr:cNvCxnSpPr/>
      </xdr:nvCxnSpPr>
      <xdr:spPr>
        <a:xfrm>
          <a:off x="2441575" y="18351500"/>
          <a:ext cx="2613025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97</xdr:row>
      <xdr:rowOff>177800</xdr:rowOff>
    </xdr:from>
    <xdr:to>
      <xdr:col>4</xdr:col>
      <xdr:colOff>2222500</xdr:colOff>
      <xdr:row>97</xdr:row>
      <xdr:rowOff>206375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12D028B2-1410-4B39-A1F0-19F6FE81C723}"/>
            </a:ext>
          </a:extLst>
        </xdr:cNvPr>
        <xdr:cNvCxnSpPr/>
      </xdr:nvCxnSpPr>
      <xdr:spPr>
        <a:xfrm>
          <a:off x="2466975" y="18675350"/>
          <a:ext cx="255587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7381875</xdr:colOff>
      <xdr:row>95</xdr:row>
      <xdr:rowOff>15875</xdr:rowOff>
    </xdr:from>
    <xdr:to>
      <xdr:col>6</xdr:col>
      <xdr:colOff>949325</xdr:colOff>
      <xdr:row>95</xdr:row>
      <xdr:rowOff>44450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5DEF5EA5-02E7-428A-A67B-1959AAC32347}"/>
            </a:ext>
          </a:extLst>
        </xdr:cNvPr>
        <xdr:cNvCxnSpPr/>
      </xdr:nvCxnSpPr>
      <xdr:spPr>
        <a:xfrm>
          <a:off x="13439775" y="18075275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7375525</xdr:colOff>
      <xdr:row>96</xdr:row>
      <xdr:rowOff>120650</xdr:rowOff>
    </xdr:from>
    <xdr:to>
      <xdr:col>6</xdr:col>
      <xdr:colOff>942975</xdr:colOff>
      <xdr:row>96</xdr:row>
      <xdr:rowOff>149225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FBCA100A-6E1A-4908-9B5D-21FBCD88F005}"/>
            </a:ext>
          </a:extLst>
        </xdr:cNvPr>
        <xdr:cNvCxnSpPr/>
      </xdr:nvCxnSpPr>
      <xdr:spPr>
        <a:xfrm>
          <a:off x="13433425" y="18399125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7353300</xdr:colOff>
      <xdr:row>97</xdr:row>
      <xdr:rowOff>209550</xdr:rowOff>
    </xdr:from>
    <xdr:to>
      <xdr:col>6</xdr:col>
      <xdr:colOff>920750</xdr:colOff>
      <xdr:row>98</xdr:row>
      <xdr:rowOff>15875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8B5A0976-14CD-486F-9BD2-8E8F3E5A93C2}"/>
            </a:ext>
          </a:extLst>
        </xdr:cNvPr>
        <xdr:cNvCxnSpPr/>
      </xdr:nvCxnSpPr>
      <xdr:spPr>
        <a:xfrm>
          <a:off x="13411200" y="18707100"/>
          <a:ext cx="2549525" cy="2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BC87-2C6A-4862-9D1B-81A8F07C2F7E}">
  <sheetPr>
    <pageSetUpPr fitToPage="1"/>
  </sheetPr>
  <dimension ref="C7:H107"/>
  <sheetViews>
    <sheetView showGridLines="0" tabSelected="1" zoomScale="70" zoomScaleNormal="70" workbookViewId="0">
      <selection activeCell="F100" sqref="F100"/>
    </sheetView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48.85546875" style="2" customWidth="1"/>
    <col min="6" max="6" width="134.7109375" style="2" customWidth="1"/>
    <col min="7" max="7" width="21" style="2" bestFit="1" customWidth="1"/>
    <col min="8" max="8" width="26.140625" style="2" bestFit="1" customWidth="1"/>
    <col min="9" max="9" width="3.140625" style="2" customWidth="1"/>
    <col min="10" max="10" width="12.7109375" style="2" bestFit="1" customWidth="1"/>
    <col min="11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46081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9" t="s">
        <v>6</v>
      </c>
      <c r="D10" s="29"/>
      <c r="E10" s="29"/>
      <c r="F10" s="29"/>
      <c r="G10" s="29"/>
      <c r="H10" s="29"/>
    </row>
    <row r="11" spans="3:8" x14ac:dyDescent="0.3">
      <c r="C11" s="30" t="s">
        <v>7</v>
      </c>
      <c r="D11" s="30"/>
      <c r="E11" s="30"/>
      <c r="F11" s="30"/>
      <c r="G11" s="30"/>
      <c r="H11" s="30"/>
    </row>
    <row r="13" spans="3:8" ht="20.25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.75" x14ac:dyDescent="0.3">
      <c r="C16" s="12">
        <v>46057</v>
      </c>
      <c r="D16" s="13" t="s">
        <v>14</v>
      </c>
      <c r="E16" s="13" t="s">
        <v>15</v>
      </c>
      <c r="F16" s="13" t="s">
        <v>16</v>
      </c>
      <c r="G16" s="14" t="s">
        <v>17</v>
      </c>
      <c r="H16" s="15">
        <v>1794.28</v>
      </c>
    </row>
    <row r="17" spans="3:8" ht="18.75" x14ac:dyDescent="0.3">
      <c r="C17" s="12">
        <v>46057</v>
      </c>
      <c r="D17" s="13" t="s">
        <v>18</v>
      </c>
      <c r="E17" s="13" t="s">
        <v>19</v>
      </c>
      <c r="F17" s="13" t="s">
        <v>20</v>
      </c>
      <c r="G17" s="14" t="s">
        <v>21</v>
      </c>
      <c r="H17" s="15">
        <v>26242.43</v>
      </c>
    </row>
    <row r="18" spans="3:8" ht="18.75" x14ac:dyDescent="0.3">
      <c r="C18" s="12"/>
      <c r="D18" s="13"/>
      <c r="E18" s="13"/>
      <c r="F18" s="13" t="s">
        <v>22</v>
      </c>
      <c r="G18" s="14" t="s">
        <v>23</v>
      </c>
      <c r="H18" s="15">
        <v>25216.2</v>
      </c>
    </row>
    <row r="19" spans="3:8" ht="18.75" x14ac:dyDescent="0.3">
      <c r="C19" s="12"/>
      <c r="D19" s="13"/>
      <c r="E19" s="13"/>
      <c r="F19" s="13" t="s">
        <v>24</v>
      </c>
      <c r="G19" s="14" t="s">
        <v>25</v>
      </c>
      <c r="H19" s="15">
        <v>1801.24</v>
      </c>
    </row>
    <row r="20" spans="3:8" ht="18.75" x14ac:dyDescent="0.3">
      <c r="C20" s="12"/>
      <c r="D20" s="13"/>
      <c r="E20" s="13"/>
      <c r="F20" s="13" t="s">
        <v>26</v>
      </c>
      <c r="G20" s="14" t="s">
        <v>27</v>
      </c>
      <c r="H20" s="15">
        <v>491</v>
      </c>
    </row>
    <row r="21" spans="3:8" ht="18.75" x14ac:dyDescent="0.3">
      <c r="C21" s="12"/>
      <c r="D21" s="13"/>
      <c r="E21" s="13"/>
      <c r="F21" s="13" t="s">
        <v>28</v>
      </c>
      <c r="G21" s="14" t="s">
        <v>29</v>
      </c>
      <c r="H21" s="15">
        <v>3741.56</v>
      </c>
    </row>
    <row r="22" spans="3:8" ht="18.75" x14ac:dyDescent="0.3">
      <c r="C22" s="12"/>
      <c r="D22" s="13"/>
      <c r="E22" s="13"/>
      <c r="F22" s="13" t="s">
        <v>30</v>
      </c>
      <c r="G22" s="14" t="s">
        <v>31</v>
      </c>
      <c r="H22" s="15">
        <v>2053.87</v>
      </c>
    </row>
    <row r="23" spans="3:8" ht="18.75" x14ac:dyDescent="0.3">
      <c r="C23" s="12">
        <v>46057</v>
      </c>
      <c r="D23" s="13" t="s">
        <v>32</v>
      </c>
      <c r="E23" s="13" t="s">
        <v>33</v>
      </c>
      <c r="F23" s="13" t="s">
        <v>34</v>
      </c>
      <c r="G23" s="14" t="s">
        <v>35</v>
      </c>
      <c r="H23" s="15">
        <v>156253.6</v>
      </c>
    </row>
    <row r="24" spans="3:8" ht="18.75" x14ac:dyDescent="0.3">
      <c r="C24" s="12">
        <v>46058</v>
      </c>
      <c r="D24" s="13" t="s">
        <v>36</v>
      </c>
      <c r="E24" s="13" t="s">
        <v>37</v>
      </c>
      <c r="F24" s="13" t="s">
        <v>34</v>
      </c>
      <c r="G24" s="14" t="s">
        <v>38</v>
      </c>
      <c r="H24" s="15">
        <v>278969.5</v>
      </c>
    </row>
    <row r="25" spans="3:8" ht="18.75" x14ac:dyDescent="0.3">
      <c r="C25" s="12">
        <v>46058</v>
      </c>
      <c r="D25" s="13" t="s">
        <v>39</v>
      </c>
      <c r="E25" s="13" t="s">
        <v>33</v>
      </c>
      <c r="F25" s="13" t="s">
        <v>40</v>
      </c>
      <c r="G25" s="14" t="s">
        <v>41</v>
      </c>
      <c r="H25" s="15">
        <v>277171.5</v>
      </c>
    </row>
    <row r="26" spans="3:8" ht="18.75" x14ac:dyDescent="0.3">
      <c r="C26" s="12">
        <v>46058</v>
      </c>
      <c r="D26" s="13" t="s">
        <v>42</v>
      </c>
      <c r="E26" s="13" t="s">
        <v>37</v>
      </c>
      <c r="F26" s="13" t="s">
        <v>40</v>
      </c>
      <c r="G26" s="14" t="s">
        <v>43</v>
      </c>
      <c r="H26" s="15">
        <v>156253.6</v>
      </c>
    </row>
    <row r="27" spans="3:8" ht="18.75" x14ac:dyDescent="0.3">
      <c r="C27" s="12">
        <v>46059</v>
      </c>
      <c r="D27" s="13" t="s">
        <v>44</v>
      </c>
      <c r="E27" s="13" t="s">
        <v>45</v>
      </c>
      <c r="F27" s="13" t="s">
        <v>46</v>
      </c>
      <c r="G27" s="14" t="s">
        <v>47</v>
      </c>
      <c r="H27" s="15">
        <v>5134.66</v>
      </c>
    </row>
    <row r="28" spans="3:8" ht="18.75" x14ac:dyDescent="0.3">
      <c r="C28" s="12"/>
      <c r="D28" s="13"/>
      <c r="E28" s="13"/>
      <c r="F28" s="13" t="s">
        <v>48</v>
      </c>
      <c r="G28" s="14" t="s">
        <v>49</v>
      </c>
      <c r="H28" s="15">
        <v>1840.21</v>
      </c>
    </row>
    <row r="29" spans="3:8" ht="18.75" x14ac:dyDescent="0.3">
      <c r="C29" s="12"/>
      <c r="D29" s="13"/>
      <c r="E29" s="13"/>
      <c r="F29" s="13" t="s">
        <v>50</v>
      </c>
      <c r="G29" s="14" t="s">
        <v>51</v>
      </c>
      <c r="H29" s="15">
        <v>509.98</v>
      </c>
    </row>
    <row r="30" spans="3:8" ht="18.75" x14ac:dyDescent="0.3">
      <c r="C30" s="12"/>
      <c r="D30" s="13"/>
      <c r="E30" s="13"/>
      <c r="F30" s="13" t="s">
        <v>46</v>
      </c>
      <c r="G30" s="14" t="s">
        <v>52</v>
      </c>
      <c r="H30" s="15">
        <v>5006.68</v>
      </c>
    </row>
    <row r="31" spans="3:8" ht="18.75" x14ac:dyDescent="0.3">
      <c r="C31" s="12">
        <v>46064</v>
      </c>
      <c r="D31" s="13" t="s">
        <v>53</v>
      </c>
      <c r="E31" s="13" t="s">
        <v>54</v>
      </c>
      <c r="F31" s="13" t="s">
        <v>55</v>
      </c>
      <c r="G31" s="14" t="s">
        <v>56</v>
      </c>
      <c r="H31" s="16">
        <v>13630.5</v>
      </c>
    </row>
    <row r="32" spans="3:8" ht="18.75" x14ac:dyDescent="0.3">
      <c r="C32" s="12"/>
      <c r="D32" s="13"/>
      <c r="E32" s="13"/>
      <c r="F32" s="13" t="s">
        <v>57</v>
      </c>
      <c r="G32" s="14" t="s">
        <v>58</v>
      </c>
      <c r="H32" s="16">
        <v>17660.5</v>
      </c>
    </row>
    <row r="33" spans="3:8" ht="18.75" x14ac:dyDescent="0.3">
      <c r="C33" s="12"/>
      <c r="D33" s="13"/>
      <c r="E33" s="13"/>
      <c r="F33" s="13" t="s">
        <v>59</v>
      </c>
      <c r="G33" s="14" t="s">
        <v>60</v>
      </c>
      <c r="H33" s="16">
        <v>108380.71</v>
      </c>
    </row>
    <row r="34" spans="3:8" ht="18.75" x14ac:dyDescent="0.3">
      <c r="C34" s="12">
        <v>46064</v>
      </c>
      <c r="D34" s="13" t="s">
        <v>61</v>
      </c>
      <c r="E34" s="13" t="s">
        <v>62</v>
      </c>
      <c r="F34" s="13" t="s">
        <v>63</v>
      </c>
      <c r="G34" s="14" t="s">
        <v>64</v>
      </c>
      <c r="H34" s="15">
        <v>4050.87</v>
      </c>
    </row>
    <row r="35" spans="3:8" ht="18.75" x14ac:dyDescent="0.3">
      <c r="C35" s="12"/>
      <c r="D35" s="13"/>
      <c r="E35" s="13"/>
      <c r="F35" s="13" t="s">
        <v>65</v>
      </c>
      <c r="G35" s="14" t="s">
        <v>66</v>
      </c>
      <c r="H35" s="15">
        <v>279586.25</v>
      </c>
    </row>
    <row r="36" spans="3:8" ht="18.75" x14ac:dyDescent="0.3">
      <c r="C36" s="12"/>
      <c r="D36" s="13"/>
      <c r="E36" s="13"/>
      <c r="F36" s="13" t="s">
        <v>67</v>
      </c>
      <c r="G36" s="14" t="s">
        <v>68</v>
      </c>
      <c r="H36" s="15">
        <v>7786.16</v>
      </c>
    </row>
    <row r="37" spans="3:8" ht="18.75" x14ac:dyDescent="0.3">
      <c r="C37" s="12"/>
      <c r="D37" s="13"/>
      <c r="E37" s="13"/>
      <c r="F37" s="13" t="s">
        <v>69</v>
      </c>
      <c r="G37" s="14" t="s">
        <v>70</v>
      </c>
      <c r="H37" s="15">
        <v>153985</v>
      </c>
    </row>
    <row r="38" spans="3:8" ht="18.75" x14ac:dyDescent="0.3">
      <c r="C38" s="12"/>
      <c r="D38" s="13"/>
      <c r="E38" s="13"/>
      <c r="F38" s="13" t="s">
        <v>71</v>
      </c>
      <c r="G38" s="14" t="s">
        <v>72</v>
      </c>
      <c r="H38" s="15">
        <v>9750.99</v>
      </c>
    </row>
    <row r="39" spans="3:8" ht="18.75" x14ac:dyDescent="0.3">
      <c r="C39" s="12"/>
      <c r="D39" s="13"/>
      <c r="E39" s="13"/>
      <c r="F39" s="13" t="s">
        <v>73</v>
      </c>
      <c r="G39" s="14" t="s">
        <v>74</v>
      </c>
      <c r="H39" s="15">
        <v>2517</v>
      </c>
    </row>
    <row r="40" spans="3:8" ht="18.75" x14ac:dyDescent="0.3">
      <c r="C40" s="12">
        <v>46064</v>
      </c>
      <c r="D40" s="13" t="s">
        <v>75</v>
      </c>
      <c r="E40" s="13" t="s">
        <v>76</v>
      </c>
      <c r="F40" s="13" t="s">
        <v>77</v>
      </c>
      <c r="G40" s="14" t="s">
        <v>78</v>
      </c>
      <c r="H40" s="15">
        <v>3381.4</v>
      </c>
    </row>
    <row r="41" spans="3:8" ht="18.75" x14ac:dyDescent="0.3">
      <c r="C41" s="12"/>
      <c r="D41" s="13"/>
      <c r="E41" s="13"/>
      <c r="F41" s="13" t="s">
        <v>79</v>
      </c>
      <c r="G41" s="14" t="s">
        <v>80</v>
      </c>
      <c r="H41" s="16">
        <v>3381.4</v>
      </c>
    </row>
    <row r="42" spans="3:8" ht="18.75" x14ac:dyDescent="0.3">
      <c r="C42" s="12"/>
      <c r="D42" s="13"/>
      <c r="E42" s="13"/>
      <c r="F42" s="13" t="s">
        <v>81</v>
      </c>
      <c r="G42" s="14" t="s">
        <v>82</v>
      </c>
      <c r="H42" s="16">
        <v>655</v>
      </c>
    </row>
    <row r="43" spans="3:8" ht="18.75" x14ac:dyDescent="0.3">
      <c r="C43" s="12">
        <v>46064</v>
      </c>
      <c r="D43" s="13" t="s">
        <v>83</v>
      </c>
      <c r="E43" s="13" t="s">
        <v>76</v>
      </c>
      <c r="F43" s="13" t="s">
        <v>84</v>
      </c>
      <c r="G43" s="14" t="s">
        <v>85</v>
      </c>
      <c r="H43" s="16">
        <v>3381.4</v>
      </c>
    </row>
    <row r="44" spans="3:8" ht="18.75" x14ac:dyDescent="0.3">
      <c r="C44" s="12"/>
      <c r="D44" s="13"/>
      <c r="E44" s="13"/>
      <c r="F44" s="13" t="s">
        <v>86</v>
      </c>
      <c r="G44" s="14" t="s">
        <v>87</v>
      </c>
      <c r="H44" s="16">
        <v>3381.4</v>
      </c>
    </row>
    <row r="45" spans="3:8" ht="18.75" x14ac:dyDescent="0.3">
      <c r="C45" s="12"/>
      <c r="D45" s="13"/>
      <c r="E45" s="13"/>
      <c r="F45" s="13" t="s">
        <v>88</v>
      </c>
      <c r="G45" s="14" t="s">
        <v>89</v>
      </c>
      <c r="H45" s="16">
        <v>965</v>
      </c>
    </row>
    <row r="46" spans="3:8" ht="18.75" x14ac:dyDescent="0.3">
      <c r="C46" s="12">
        <v>46064</v>
      </c>
      <c r="D46" s="13" t="s">
        <v>90</v>
      </c>
      <c r="E46" s="13" t="s">
        <v>15</v>
      </c>
      <c r="F46" s="13" t="s">
        <v>91</v>
      </c>
      <c r="G46" s="14" t="s">
        <v>92</v>
      </c>
      <c r="H46" s="16">
        <v>1047.1300000000001</v>
      </c>
    </row>
    <row r="47" spans="3:8" ht="18.75" x14ac:dyDescent="0.3">
      <c r="C47" s="12">
        <v>46066</v>
      </c>
      <c r="D47" s="13" t="s">
        <v>93</v>
      </c>
      <c r="E47" s="13" t="s">
        <v>54</v>
      </c>
      <c r="F47" s="13" t="s">
        <v>55</v>
      </c>
      <c r="G47" s="14" t="s">
        <v>94</v>
      </c>
      <c r="H47" s="16">
        <v>110315.58</v>
      </c>
    </row>
    <row r="48" spans="3:8" ht="18.75" x14ac:dyDescent="0.3">
      <c r="C48" s="12"/>
      <c r="D48" s="13"/>
      <c r="E48" s="13"/>
      <c r="F48" s="13" t="s">
        <v>57</v>
      </c>
      <c r="G48" s="14" t="s">
        <v>95</v>
      </c>
      <c r="H48" s="16">
        <v>18175.939999999999</v>
      </c>
    </row>
    <row r="49" spans="3:8" ht="18.75" x14ac:dyDescent="0.3">
      <c r="C49" s="12"/>
      <c r="D49" s="13"/>
      <c r="E49" s="13"/>
      <c r="F49" s="13" t="s">
        <v>59</v>
      </c>
      <c r="G49" s="14" t="s">
        <v>96</v>
      </c>
      <c r="H49" s="15">
        <v>13962.64</v>
      </c>
    </row>
    <row r="50" spans="3:8" ht="18.75" x14ac:dyDescent="0.3">
      <c r="C50" s="12">
        <v>46066</v>
      </c>
      <c r="D50" s="13" t="s">
        <v>97</v>
      </c>
      <c r="E50" s="13" t="s">
        <v>62</v>
      </c>
      <c r="F50" s="13" t="s">
        <v>63</v>
      </c>
      <c r="G50" s="14" t="s">
        <v>98</v>
      </c>
      <c r="H50" s="15">
        <v>4050.87</v>
      </c>
    </row>
    <row r="51" spans="3:8" ht="18.75" x14ac:dyDescent="0.3">
      <c r="C51" s="12"/>
      <c r="D51" s="13"/>
      <c r="E51" s="13"/>
      <c r="F51" s="13" t="s">
        <v>65</v>
      </c>
      <c r="G51" s="14" t="s">
        <v>99</v>
      </c>
      <c r="H51" s="15">
        <v>281841.34999999998</v>
      </c>
    </row>
    <row r="52" spans="3:8" ht="18.75" x14ac:dyDescent="0.3">
      <c r="C52" s="12"/>
      <c r="D52" s="13"/>
      <c r="E52" s="13"/>
      <c r="F52" s="13" t="s">
        <v>67</v>
      </c>
      <c r="G52" s="14" t="s">
        <v>100</v>
      </c>
      <c r="H52" s="15">
        <v>7786.16</v>
      </c>
    </row>
    <row r="53" spans="3:8" ht="18.75" x14ac:dyDescent="0.3">
      <c r="C53" s="12"/>
      <c r="D53" s="13"/>
      <c r="E53" s="13"/>
      <c r="F53" s="13" t="s">
        <v>69</v>
      </c>
      <c r="G53" s="14" t="s">
        <v>101</v>
      </c>
      <c r="H53" s="15">
        <v>162615.85999999999</v>
      </c>
    </row>
    <row r="54" spans="3:8" ht="18.75" x14ac:dyDescent="0.3">
      <c r="C54" s="12"/>
      <c r="D54" s="13"/>
      <c r="E54" s="13"/>
      <c r="F54" s="13" t="s">
        <v>71</v>
      </c>
      <c r="G54" s="14" t="s">
        <v>102</v>
      </c>
      <c r="H54" s="15">
        <v>10297.42</v>
      </c>
    </row>
    <row r="55" spans="3:8" ht="18.75" x14ac:dyDescent="0.3">
      <c r="C55" s="12"/>
      <c r="D55" s="13"/>
      <c r="E55" s="13"/>
      <c r="F55" s="13" t="s">
        <v>73</v>
      </c>
      <c r="G55" s="14" t="s">
        <v>103</v>
      </c>
      <c r="H55" s="15">
        <v>2658.08</v>
      </c>
    </row>
    <row r="56" spans="3:8" ht="18.75" x14ac:dyDescent="0.3">
      <c r="C56" s="12">
        <v>46077</v>
      </c>
      <c r="D56" s="13" t="s">
        <v>104</v>
      </c>
      <c r="E56" s="13" t="s">
        <v>19</v>
      </c>
      <c r="F56" s="13" t="s">
        <v>105</v>
      </c>
      <c r="G56" s="14" t="s">
        <v>106</v>
      </c>
      <c r="H56" s="15">
        <v>27703.67</v>
      </c>
    </row>
    <row r="57" spans="3:8" ht="18.75" x14ac:dyDescent="0.3">
      <c r="C57" s="12"/>
      <c r="D57" s="13"/>
      <c r="E57" s="13"/>
      <c r="F57" s="13" t="s">
        <v>107</v>
      </c>
      <c r="G57" s="14" t="s">
        <v>108</v>
      </c>
      <c r="H57" s="15">
        <v>15372.01</v>
      </c>
    </row>
    <row r="58" spans="3:8" ht="18.75" x14ac:dyDescent="0.3">
      <c r="C58" s="12"/>
      <c r="D58" s="13"/>
      <c r="E58" s="13"/>
      <c r="F58" s="13" t="s">
        <v>109</v>
      </c>
      <c r="G58" s="14" t="s">
        <v>110</v>
      </c>
      <c r="H58" s="15">
        <v>1439.2</v>
      </c>
    </row>
    <row r="59" spans="3:8" ht="18.75" x14ac:dyDescent="0.3">
      <c r="C59" s="12"/>
      <c r="D59" s="13"/>
      <c r="E59" s="13"/>
      <c r="F59" s="13" t="s">
        <v>111</v>
      </c>
      <c r="G59" s="14" t="s">
        <v>112</v>
      </c>
      <c r="H59" s="15">
        <v>361.7</v>
      </c>
    </row>
    <row r="60" spans="3:8" ht="18.75" x14ac:dyDescent="0.3">
      <c r="C60" s="12"/>
      <c r="D60" s="13"/>
      <c r="E60" s="13"/>
      <c r="F60" s="13" t="s">
        <v>113</v>
      </c>
      <c r="G60" s="14" t="s">
        <v>114</v>
      </c>
      <c r="H60" s="15">
        <v>2344.81</v>
      </c>
    </row>
    <row r="61" spans="3:8" ht="18.75" x14ac:dyDescent="0.3">
      <c r="C61" s="12"/>
      <c r="D61" s="13"/>
      <c r="E61" s="13"/>
      <c r="F61" s="13" t="s">
        <v>115</v>
      </c>
      <c r="G61" s="14" t="s">
        <v>116</v>
      </c>
      <c r="H61" s="15">
        <v>1284.97</v>
      </c>
    </row>
    <row r="62" spans="3:8" ht="18.75" x14ac:dyDescent="0.3">
      <c r="C62" s="12">
        <v>46077</v>
      </c>
      <c r="D62" s="13" t="s">
        <v>117</v>
      </c>
      <c r="E62" s="13" t="s">
        <v>118</v>
      </c>
      <c r="F62" s="13" t="s">
        <v>119</v>
      </c>
      <c r="G62" s="14" t="s">
        <v>120</v>
      </c>
      <c r="H62" s="15">
        <v>1801.93</v>
      </c>
    </row>
    <row r="63" spans="3:8" ht="18.75" x14ac:dyDescent="0.3">
      <c r="C63" s="12"/>
      <c r="D63" s="13"/>
      <c r="E63" s="13"/>
      <c r="F63" s="13" t="s">
        <v>121</v>
      </c>
      <c r="G63" s="14" t="s">
        <v>122</v>
      </c>
      <c r="H63" s="15">
        <v>768.37</v>
      </c>
    </row>
    <row r="64" spans="3:8" ht="18.75" x14ac:dyDescent="0.3">
      <c r="C64" s="12"/>
      <c r="D64" s="13"/>
      <c r="E64" s="13"/>
      <c r="F64" s="13" t="s">
        <v>123</v>
      </c>
      <c r="G64" s="14" t="s">
        <v>124</v>
      </c>
      <c r="H64" s="15">
        <v>4338.34</v>
      </c>
    </row>
    <row r="65" spans="3:8" ht="18.75" x14ac:dyDescent="0.3">
      <c r="C65" s="12">
        <v>46077</v>
      </c>
      <c r="D65" s="13" t="s">
        <v>125</v>
      </c>
      <c r="E65" s="13" t="s">
        <v>126</v>
      </c>
      <c r="F65" s="13" t="s">
        <v>127</v>
      </c>
      <c r="G65" s="14" t="s">
        <v>128</v>
      </c>
      <c r="H65" s="15">
        <v>35400</v>
      </c>
    </row>
    <row r="66" spans="3:8" ht="18.75" x14ac:dyDescent="0.3">
      <c r="C66" s="12">
        <v>46077</v>
      </c>
      <c r="D66" s="13" t="s">
        <v>129</v>
      </c>
      <c r="E66" s="13" t="s">
        <v>130</v>
      </c>
      <c r="F66" s="13" t="s">
        <v>131</v>
      </c>
      <c r="G66" s="14" t="s">
        <v>132</v>
      </c>
      <c r="H66" s="15">
        <v>53100</v>
      </c>
    </row>
    <row r="67" spans="3:8" ht="18.75" x14ac:dyDescent="0.3">
      <c r="C67" s="12">
        <v>46077</v>
      </c>
      <c r="D67" s="13" t="s">
        <v>133</v>
      </c>
      <c r="E67" s="13" t="s">
        <v>126</v>
      </c>
      <c r="F67" s="13" t="s">
        <v>134</v>
      </c>
      <c r="G67" s="14" t="s">
        <v>135</v>
      </c>
      <c r="H67" s="15">
        <v>35400</v>
      </c>
    </row>
    <row r="68" spans="3:8" ht="18.75" x14ac:dyDescent="0.3">
      <c r="C68" s="12">
        <v>46079</v>
      </c>
      <c r="D68" s="13" t="s">
        <v>136</v>
      </c>
      <c r="E68" s="13" t="s">
        <v>130</v>
      </c>
      <c r="F68" s="13" t="s">
        <v>137</v>
      </c>
      <c r="G68" s="14" t="s">
        <v>138</v>
      </c>
      <c r="H68" s="15">
        <v>53100</v>
      </c>
    </row>
    <row r="69" spans="3:8" ht="18.75" x14ac:dyDescent="0.3">
      <c r="C69" s="12">
        <v>46079</v>
      </c>
      <c r="D69" s="13" t="s">
        <v>139</v>
      </c>
      <c r="E69" s="13" t="s">
        <v>140</v>
      </c>
      <c r="F69" s="13" t="s">
        <v>141</v>
      </c>
      <c r="G69" s="14" t="s">
        <v>142</v>
      </c>
      <c r="H69" s="15">
        <v>109464.63</v>
      </c>
    </row>
    <row r="70" spans="3:8" ht="18.75" x14ac:dyDescent="0.3">
      <c r="C70" s="12">
        <v>46079</v>
      </c>
      <c r="D70" s="13" t="s">
        <v>143</v>
      </c>
      <c r="E70" s="13" t="s">
        <v>140</v>
      </c>
      <c r="F70" s="13" t="s">
        <v>144</v>
      </c>
      <c r="G70" s="14" t="s">
        <v>145</v>
      </c>
      <c r="H70" s="15">
        <v>101062.5</v>
      </c>
    </row>
    <row r="71" spans="3:8" ht="18.75" hidden="1" x14ac:dyDescent="0.3">
      <c r="C71" s="12"/>
      <c r="D71" s="13"/>
      <c r="E71" s="13"/>
      <c r="F71" s="13"/>
      <c r="G71" s="14"/>
      <c r="H71" s="15"/>
    </row>
    <row r="72" spans="3:8" ht="18.75" hidden="1" x14ac:dyDescent="0.3">
      <c r="C72" s="12"/>
      <c r="D72" s="13"/>
      <c r="E72" s="13"/>
      <c r="F72" s="13"/>
      <c r="G72" s="14"/>
      <c r="H72" s="15"/>
    </row>
    <row r="73" spans="3:8" ht="18.75" hidden="1" x14ac:dyDescent="0.3">
      <c r="C73" s="12"/>
      <c r="D73" s="13"/>
      <c r="E73" s="13"/>
      <c r="F73" s="13"/>
      <c r="G73" s="14"/>
      <c r="H73" s="15"/>
    </row>
    <row r="74" spans="3:8" ht="18.75" hidden="1" x14ac:dyDescent="0.3">
      <c r="C74" s="12"/>
      <c r="D74" s="13"/>
      <c r="E74" s="13"/>
      <c r="F74" s="13"/>
      <c r="G74" s="14"/>
      <c r="H74" s="15"/>
    </row>
    <row r="75" spans="3:8" ht="18.75" hidden="1" x14ac:dyDescent="0.3">
      <c r="C75" s="12"/>
      <c r="D75" s="13"/>
      <c r="E75" s="13"/>
      <c r="F75" s="13"/>
      <c r="G75" s="14"/>
      <c r="H75" s="15"/>
    </row>
    <row r="76" spans="3:8" ht="18.75" hidden="1" x14ac:dyDescent="0.3">
      <c r="C76" s="12"/>
      <c r="D76" s="13"/>
      <c r="E76" s="13"/>
      <c r="F76" s="13"/>
      <c r="G76" s="14"/>
      <c r="H76" s="15"/>
    </row>
    <row r="77" spans="3:8" ht="18.75" hidden="1" x14ac:dyDescent="0.3">
      <c r="C77" s="12"/>
      <c r="D77" s="13"/>
      <c r="E77" s="13"/>
      <c r="F77" s="13"/>
      <c r="G77" s="14"/>
      <c r="H77" s="15"/>
    </row>
    <row r="78" spans="3:8" ht="18.75" hidden="1" x14ac:dyDescent="0.3">
      <c r="C78" s="12"/>
      <c r="D78" s="13"/>
      <c r="E78" s="13"/>
      <c r="F78" s="13"/>
      <c r="G78" s="14"/>
      <c r="H78" s="15"/>
    </row>
    <row r="79" spans="3:8" ht="18.75" hidden="1" x14ac:dyDescent="0.3">
      <c r="C79" s="12"/>
      <c r="D79" s="13"/>
      <c r="E79" s="13"/>
      <c r="F79" s="13"/>
      <c r="G79" s="14"/>
      <c r="H79" s="15"/>
    </row>
    <row r="80" spans="3:8" ht="18.75" hidden="1" x14ac:dyDescent="0.3">
      <c r="C80" s="17"/>
      <c r="D80" s="18"/>
      <c r="E80" s="18"/>
      <c r="F80" s="19"/>
      <c r="G80" s="14"/>
      <c r="H80" s="15"/>
    </row>
    <row r="81" spans="3:8" ht="18.75" hidden="1" x14ac:dyDescent="0.3">
      <c r="C81" s="31"/>
      <c r="D81" s="32"/>
      <c r="E81" s="32"/>
      <c r="F81" s="13"/>
      <c r="G81" s="14"/>
      <c r="H81" s="15"/>
    </row>
    <row r="82" spans="3:8" ht="18.75" hidden="1" x14ac:dyDescent="0.3">
      <c r="C82" s="31"/>
      <c r="D82" s="32"/>
      <c r="E82" s="32"/>
      <c r="F82" s="13"/>
      <c r="G82" s="14"/>
      <c r="H82" s="15"/>
    </row>
    <row r="83" spans="3:8" ht="18.75" hidden="1" x14ac:dyDescent="0.3">
      <c r="C83" s="31"/>
      <c r="D83" s="32"/>
      <c r="E83" s="32"/>
      <c r="F83" s="13"/>
      <c r="G83" s="14"/>
      <c r="H83" s="15"/>
    </row>
    <row r="84" spans="3:8" ht="18.75" hidden="1" x14ac:dyDescent="0.3">
      <c r="C84" s="31"/>
      <c r="D84" s="32"/>
      <c r="E84" s="32"/>
      <c r="F84" s="13"/>
      <c r="G84" s="14"/>
      <c r="H84" s="15"/>
    </row>
    <row r="85" spans="3:8" ht="18" hidden="1" customHeight="1" x14ac:dyDescent="0.3">
      <c r="C85" s="31"/>
      <c r="D85" s="32"/>
      <c r="E85" s="32"/>
      <c r="F85" s="13"/>
      <c r="G85" s="14"/>
      <c r="H85" s="15"/>
    </row>
    <row r="86" spans="3:8" ht="18.75" hidden="1" x14ac:dyDescent="0.3">
      <c r="C86" s="31"/>
      <c r="D86" s="32"/>
      <c r="E86" s="32"/>
      <c r="F86" s="13"/>
      <c r="G86" s="14"/>
      <c r="H86" s="15"/>
    </row>
    <row r="87" spans="3:8" ht="18.75" hidden="1" x14ac:dyDescent="0.3">
      <c r="C87" s="12"/>
      <c r="D87" s="13"/>
      <c r="E87" s="13"/>
      <c r="F87" s="13"/>
      <c r="G87" s="14"/>
      <c r="H87" s="15"/>
    </row>
    <row r="88" spans="3:8" ht="18.75" hidden="1" x14ac:dyDescent="0.3">
      <c r="C88" s="12"/>
      <c r="D88" s="13"/>
      <c r="E88" s="13"/>
      <c r="F88" s="13"/>
      <c r="G88" s="14"/>
      <c r="H88" s="15"/>
    </row>
    <row r="89" spans="3:8" ht="18.75" hidden="1" x14ac:dyDescent="0.3">
      <c r="C89" s="12"/>
      <c r="D89" s="13"/>
      <c r="E89" s="13"/>
      <c r="F89" s="13"/>
      <c r="G89" s="14"/>
      <c r="H89" s="15"/>
    </row>
    <row r="90" spans="3:8" ht="18.75" hidden="1" x14ac:dyDescent="0.3">
      <c r="C90" s="12"/>
      <c r="D90" s="13"/>
      <c r="E90" s="13"/>
      <c r="F90" s="13"/>
      <c r="G90" s="14"/>
      <c r="H90" s="15"/>
    </row>
    <row r="91" spans="3:8" ht="22.5" x14ac:dyDescent="0.45">
      <c r="C91" s="20"/>
      <c r="D91" s="21"/>
      <c r="E91" s="21"/>
      <c r="F91" s="21"/>
      <c r="G91" s="22" t="s">
        <v>146</v>
      </c>
      <c r="H91" s="23">
        <f>SUM(H16:H90)</f>
        <v>2610667.0499999998</v>
      </c>
    </row>
    <row r="92" spans="3:8" x14ac:dyDescent="0.3">
      <c r="C92" s="24"/>
      <c r="D92" s="25"/>
      <c r="E92" s="25"/>
      <c r="F92" s="25"/>
      <c r="G92" s="25"/>
      <c r="H92" s="26"/>
    </row>
    <row r="93" spans="3:8" x14ac:dyDescent="0.3">
      <c r="C93" s="24"/>
      <c r="D93" s="25"/>
      <c r="E93" s="25"/>
      <c r="F93" s="25"/>
      <c r="G93" s="25"/>
      <c r="H93" s="26"/>
    </row>
    <row r="94" spans="3:8" x14ac:dyDescent="0.3">
      <c r="C94" s="24"/>
      <c r="D94" s="25"/>
      <c r="E94" s="25"/>
      <c r="F94" s="25"/>
      <c r="G94" s="25"/>
      <c r="H94" s="26">
        <f>+H91-2610667.05</f>
        <v>0</v>
      </c>
    </row>
    <row r="95" spans="3:8" ht="18" customHeight="1" x14ac:dyDescent="0.3">
      <c r="C95" s="24"/>
      <c r="D95" s="25"/>
      <c r="E95" s="25"/>
      <c r="F95" s="25"/>
      <c r="G95" s="25"/>
      <c r="H95" s="26"/>
    </row>
    <row r="96" spans="3:8" x14ac:dyDescent="0.3">
      <c r="C96" s="24"/>
      <c r="D96" s="25"/>
      <c r="E96" s="25"/>
      <c r="F96" s="25"/>
      <c r="G96" s="25"/>
      <c r="H96" s="26"/>
    </row>
    <row r="97" spans="3:8" x14ac:dyDescent="0.3">
      <c r="C97" s="24"/>
      <c r="D97" s="25"/>
      <c r="E97" s="25"/>
      <c r="F97" s="25"/>
      <c r="G97" s="25"/>
      <c r="H97" s="26"/>
    </row>
    <row r="98" spans="3:8" x14ac:dyDescent="0.3">
      <c r="C98" s="24"/>
      <c r="D98" s="25"/>
      <c r="E98" s="25"/>
      <c r="F98" s="25"/>
      <c r="G98" s="25"/>
      <c r="H98" s="26"/>
    </row>
    <row r="99" spans="3:8" x14ac:dyDescent="0.3">
      <c r="C99" s="24"/>
      <c r="D99" s="25"/>
      <c r="E99" s="25"/>
      <c r="F99" s="25"/>
      <c r="G99" s="25"/>
      <c r="H99" s="26"/>
    </row>
    <row r="100" spans="3:8" x14ac:dyDescent="0.3">
      <c r="C100" s="24"/>
      <c r="D100" s="25"/>
      <c r="E100" s="25"/>
      <c r="F100" s="25"/>
      <c r="G100" s="25"/>
      <c r="H100" s="26"/>
    </row>
    <row r="101" spans="3:8" ht="18" customHeight="1" x14ac:dyDescent="0.3">
      <c r="C101" s="24"/>
      <c r="D101" s="25"/>
      <c r="E101" s="25"/>
      <c r="F101" s="25"/>
      <c r="G101" s="25"/>
    </row>
    <row r="102" spans="3:8" x14ac:dyDescent="0.3">
      <c r="C102" s="24"/>
      <c r="D102" s="25"/>
      <c r="E102" s="25"/>
      <c r="F102" s="25"/>
      <c r="G102" s="25"/>
    </row>
    <row r="103" spans="3:8" x14ac:dyDescent="0.3">
      <c r="C103" s="27"/>
      <c r="F103" s="3"/>
      <c r="G103" s="3"/>
    </row>
    <row r="104" spans="3:8" x14ac:dyDescent="0.3">
      <c r="C104" s="28"/>
    </row>
    <row r="105" spans="3:8" x14ac:dyDescent="0.3">
      <c r="C105" s="28"/>
    </row>
    <row r="106" spans="3:8" x14ac:dyDescent="0.3">
      <c r="C106" s="28"/>
    </row>
    <row r="107" spans="3:8" x14ac:dyDescent="0.3">
      <c r="C107" s="28"/>
    </row>
  </sheetData>
  <autoFilter ref="C15:H15" xr:uid="{5C8EC2BE-1475-4192-9727-19C291D75FBE}"/>
  <mergeCells count="5">
    <mergeCell ref="C10:H10"/>
    <mergeCell ref="C11:H11"/>
    <mergeCell ref="C81:C86"/>
    <mergeCell ref="D81:D86"/>
    <mergeCell ref="E81:E86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&amp;LDAF&amp;C&amp;"Times New Roman,Normal"  Sección Contabilidad&amp;R&amp;N de &amp;N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022026</vt:lpstr>
      <vt:lpstr>'022026'!Área_de_impresión</vt:lpstr>
      <vt:lpstr>'022026'!Títulos_a_imprimir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2026-03-17T14:35:40Z</dcterms:created>
  <dcterms:modified xsi:type="dcterms:W3CDTF">2026-06-26T15:36:26Z</dcterms:modified>
</cp:coreProperties>
</file>