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INGRESOS\"/>
    </mc:Choice>
  </mc:AlternateContent>
  <xr:revisionPtr revIDLastSave="0" documentId="8_{A3A3AFCD-4C0A-42A0-BC1A-72B82B919A21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<sst xmlns="http://schemas.openxmlformats.org/spreadsheetml/2006/main" count="117" uniqueCount="117">
  <si>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</si>
  <si>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</si>
  <si>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EJECUCIÓN DE GASTOS Y APLICACIONES FINANCIERAS AÑO 2025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</si>
  <si>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</si>
  <si>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</si>
  <si>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</si>
  <si>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</si>
  <si>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</si>
  <si>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</si>
  <si>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</si>
  <si>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</si>
  <si>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</si>
  <si>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</si>
  <si>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</si>
  <si>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</si>
  <si>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</si>
  <si>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</si>
  <si>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</si>
  <si>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</si>
  <si>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</si>
  <si>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</si>
  <si>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</si>
  <si>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</si>
  <si>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</si>
  <si>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</si>
  <si>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</si>
  <si>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</si>
  <si>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</si>
  <si>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</si>
  <si>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</si>
  <si>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</si>
  <si>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</si>
  <si>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</si>
  <si>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</si>
  <si>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</si>
  <si>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</si>
  <si>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</si>
  <si>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</si>
  <si>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</si>
  <si>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</si>
  <si>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</si>
  <si>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</si>
  <si>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</si>
  <si>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</si>
  <si>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</si>
  <si>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</si>
  <si>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</si>
  <si>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</si>
  <si>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</si>
  <si>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</si>
  <si>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</si>
  <si>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</si>
  <si>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</si>
  <si>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</si>
  <si>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</si>
  <si>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</si>
  <si>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</si>
  <si>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</si>
  <si>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</si>
  <si>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</si>
  <si>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</si>
  <si>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</si>
  <si>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</si>
  <si>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</si>
  <si>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</si>
  <si>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</si>
  <si>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</si>
  <si>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</si>
  <si>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</si>
  <si>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</si>
  <si>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</si>
  <si>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</si>
  <si>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</si>
  <si>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</si>
  <si>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</si>
  <si>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</si>
  <si>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</si>
  <si>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</si>
  <si>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</si>
  <si>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</si>
  <si>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</si>
  <si>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</si>
  <si>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</si>
  <si>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</si>
  <si>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</si>
  <si>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</si>
  <si>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</si>
  <si>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</si>
  <si>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</si>
  <si>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</si>
  <si>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</si>
  <si>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</si>
  <si>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</si>
  <si>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</si>
  <si>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</si>
  <si>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</si>
  <si>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</si>
  <si>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</si>
  <si>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</si>
  <si>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</si>
  <si>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</si>
  <si>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</si>
  <si>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</si>
  <si>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</si>
  <si>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</si>
  <si>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</si>
  <si>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</si>
  <si>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</si>
  <si>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</si>
  <si>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Fuente de registro: 01 de enero al  31 de octubre  2025</t>
  </si>
  <si>
    <t>Fecha de imputación: hasta el  31 de octubre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</si>
  <si>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</si>
  <si>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</si>
  <si>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>Carlos Then Contín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</si>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</sst>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551637</xdr:colOff>
      <xdr:row>1</xdr:row>
      <xdr:rowOff>3305</xdr:rowOff>
    </xdr:from>
    <xdr:to>
      <xdr:col>17</xdr:col>
      <xdr:colOff>601265</xdr:colOff>
      <xdr:row>5</xdr:row>
      <xdr:rowOff>147639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9621" y="205711"/>
          <a:ext cx="1811753" cy="97777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topLeftCell="F1" zoomScale="160" zoomScaleNormal="160" workbookViewId="0">
      <selection activeCell="B5" sqref="B5:R5"/>
    </sheetView>
  </sheetViews>
  <sheetFormatPr baseColWidth="10" defaultColWidth="14.42578125" defaultRowHeight="15.75" customHeight="1" x14ac:dyDescent="0.2"/>
  <cols>
    <col min="1" max="1" width="6" customWidth="1"/>
    <col min="2" max="2" width="55.140625" customWidth="1"/>
    <col min="3" max="3" width="13.28515625" customWidth="1"/>
    <col min="4" max="4" width="18.28515625" hidden="1" customWidth="1"/>
    <col min="5" max="5" width="13.1406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5703125" customWidth="1"/>
    <col min="14" max="14" width="12.7109375" customWidth="1"/>
    <col min="15" max="15" width="12.5703125" customWidth="1"/>
    <col min="16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5</v>
      </c>
      <c r="C8" s="70" t="s">
        <v>6</v>
      </c>
      <c r="D8" s="71" t="s">
        <v>7</v>
      </c>
      <c r="E8" s="72" t="s">
        <v>8</v>
      </c>
      <c r="F8" s="73" t="s">
        <v>9</v>
      </c>
      <c r="G8" s="74" t="s">
        <v>10</v>
      </c>
      <c r="H8" s="73" t="s">
        <v>11</v>
      </c>
      <c r="I8" s="73" t="s">
        <v>12</v>
      </c>
      <c r="J8" s="75" t="s">
        <v>13</v>
      </c>
      <c r="K8" s="76" t="s">
        <v>14</v>
      </c>
      <c r="L8" s="77" t="s">
        <v>15</v>
      </c>
      <c r="M8" s="77" t="s">
        <v>16</v>
      </c>
      <c r="N8" s="77" t="s">
        <v>17</v>
      </c>
      <c r="O8" s="75" t="s">
        <v>18</v>
      </c>
      <c r="P8" s="79" t="s">
        <v>19</v>
      </c>
      <c r="Q8" s="79" t="s">
        <v>20</v>
      </c>
      <c r="R8" s="72" t="s">
        <v>21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22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0</v>
      </c>
      <c r="Q9" s="17">
        <f t="shared" si="0"/>
        <v>0</v>
      </c>
      <c r="R9" s="32">
        <f t="shared" ref="R9:R25" si="1">SUM(F9:Q9)</f>
        <v>214874492.29999998</v>
      </c>
    </row>
    <row r="10" spans="2:26" ht="15" customHeight="1" x14ac:dyDescent="0.2">
      <c r="B10" s="102" t="s">
        <v>23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24388866.729999997</v>
      </c>
      <c r="P10" s="128">
        <f t="shared" si="3"/>
        <v>0</v>
      </c>
      <c r="Q10" s="129">
        <f t="shared" si="3"/>
        <v>0</v>
      </c>
      <c r="R10" s="130">
        <f>SUM(F10:Q10)</f>
        <v>148824758.66</v>
      </c>
    </row>
    <row r="11" spans="2:26" ht="15" customHeight="1" x14ac:dyDescent="0.2">
      <c r="B11" s="81" t="s">
        <v>24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11748378.289999999</v>
      </c>
      <c r="P11" s="105">
        <v>0</v>
      </c>
      <c r="Q11" s="109">
        <v>0</v>
      </c>
      <c r="R11" s="93">
        <f t="shared" si="1"/>
        <v>107166992.59999999</v>
      </c>
    </row>
    <row r="12" spans="2:26" ht="15" customHeight="1" x14ac:dyDescent="0.2">
      <c r="B12" s="81" t="s">
        <v>25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10981564.439999999</v>
      </c>
      <c r="P12" s="105">
        <v>0</v>
      </c>
      <c r="Q12" s="109">
        <v>0</v>
      </c>
      <c r="R12" s="93">
        <f t="shared" si="1"/>
        <v>25456128.91</v>
      </c>
    </row>
    <row r="13" spans="2:26" ht="15" customHeight="1" x14ac:dyDescent="0.2">
      <c r="B13" s="81" t="s">
        <v>26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28247.78</v>
      </c>
      <c r="P13" s="105">
        <v>0</v>
      </c>
      <c r="Q13" s="109">
        <v>0</v>
      </c>
      <c r="R13" s="93">
        <f>SUM(F13:Q13)</f>
        <v>130700.59</v>
      </c>
    </row>
    <row r="14" spans="2:26" ht="13.5" customHeight="1" x14ac:dyDescent="0.2">
      <c r="B14" s="81" t="s">
        <v>27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28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1630676.22</v>
      </c>
      <c r="P15" s="105">
        <v>0</v>
      </c>
      <c r="Q15" s="109">
        <v>0</v>
      </c>
      <c r="R15" s="93">
        <f t="shared" si="1"/>
        <v>16070936.560000001</v>
      </c>
    </row>
    <row r="16" spans="2:26" ht="15" customHeight="1" x14ac:dyDescent="0.2">
      <c r="B16" s="83" t="s">
        <v>29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3994723.6</v>
      </c>
      <c r="P16" s="117">
        <f t="shared" si="5"/>
        <v>0</v>
      </c>
      <c r="Q16" s="117">
        <f t="shared" si="5"/>
        <v>0</v>
      </c>
      <c r="R16" s="124">
        <f t="shared" si="1"/>
        <v>34249511.649999999</v>
      </c>
    </row>
    <row r="17" spans="2:20" ht="15" customHeight="1" x14ac:dyDescent="0.2">
      <c r="B17" s="81" t="s">
        <v>30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687202.03</v>
      </c>
      <c r="P17" s="105">
        <v>0</v>
      </c>
      <c r="Q17" s="109">
        <v>0</v>
      </c>
      <c r="R17" s="93">
        <f t="shared" si="1"/>
        <v>6249672.7000000002</v>
      </c>
    </row>
    <row r="18" spans="2:20" ht="12.6" customHeight="1" x14ac:dyDescent="0.2">
      <c r="B18" s="82" t="s">
        <v>31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603817.80000000005</v>
      </c>
      <c r="P18" s="105">
        <v>0</v>
      </c>
      <c r="Q18" s="109">
        <v>0</v>
      </c>
      <c r="R18" s="93">
        <f t="shared" si="1"/>
        <v>1537844.03</v>
      </c>
    </row>
    <row r="19" spans="2:20" ht="15" customHeight="1" x14ac:dyDescent="0.2">
      <c r="B19" s="81" t="s">
        <v>32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536307.91</v>
      </c>
      <c r="P19" s="105">
        <v>0</v>
      </c>
      <c r="Q19" s="109">
        <v>0</v>
      </c>
      <c r="R19" s="93">
        <f t="shared" si="1"/>
        <v>3935791.53</v>
      </c>
    </row>
    <row r="20" spans="2:20" ht="12.6" customHeight="1" x14ac:dyDescent="0.2">
      <c r="B20" s="81" t="s">
        <v>33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19595</v>
      </c>
      <c r="P20" s="105">
        <v>0</v>
      </c>
      <c r="Q20" s="109">
        <v>0</v>
      </c>
      <c r="R20" s="93">
        <f t="shared" si="1"/>
        <v>855951.51</v>
      </c>
    </row>
    <row r="21" spans="2:20" ht="12.6" customHeight="1" x14ac:dyDescent="0.2">
      <c r="B21" s="81" t="s">
        <v>34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1081777.3999999999</v>
      </c>
      <c r="P21" s="105">
        <v>0</v>
      </c>
      <c r="Q21" s="109">
        <v>0</v>
      </c>
      <c r="R21" s="93">
        <f t="shared" si="1"/>
        <v>10780674.26</v>
      </c>
    </row>
    <row r="22" spans="2:20" ht="15" customHeight="1" x14ac:dyDescent="0.2">
      <c r="B22" s="81" t="s">
        <v>35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761749.84</v>
      </c>
      <c r="P22" s="105">
        <v>0</v>
      </c>
      <c r="Q22" s="109">
        <v>0</v>
      </c>
      <c r="R22" s="93">
        <f t="shared" si="1"/>
        <v>6324489.5999999987</v>
      </c>
    </row>
    <row r="23" spans="2:20" ht="22.5" x14ac:dyDescent="0.2">
      <c r="B23" s="82" t="s">
        <v>36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247999.42</v>
      </c>
      <c r="P23" s="105">
        <v>0</v>
      </c>
      <c r="Q23" s="109">
        <v>0</v>
      </c>
      <c r="R23" s="93">
        <f t="shared" si="1"/>
        <v>2241990.4500000002</v>
      </c>
      <c r="T23" s="21"/>
    </row>
    <row r="24" spans="2:20" ht="15" customHeight="1" x14ac:dyDescent="0.2">
      <c r="B24" s="82" t="s">
        <v>37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0</v>
      </c>
      <c r="Q24" s="109">
        <v>0</v>
      </c>
      <c r="R24" s="93">
        <f t="shared" si="1"/>
        <v>823258.57</v>
      </c>
    </row>
    <row r="25" spans="2:20" ht="14.1" customHeight="1" x14ac:dyDescent="0.2">
      <c r="B25" s="82" t="s">
        <v>38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56274.2</v>
      </c>
      <c r="P25" s="105">
        <v>0</v>
      </c>
      <c r="Q25" s="109">
        <v>0</v>
      </c>
      <c r="R25" s="93">
        <f t="shared" si="1"/>
        <v>1499839</v>
      </c>
    </row>
    <row r="26" spans="2:20" ht="15" customHeight="1" x14ac:dyDescent="0.2">
      <c r="B26" s="83" t="s">
        <v>39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27030</v>
      </c>
      <c r="P26" s="46">
        <f t="shared" si="6"/>
        <v>0</v>
      </c>
      <c r="Q26" s="39">
        <f t="shared" si="6"/>
        <v>0</v>
      </c>
      <c r="R26" s="41">
        <f>SUM(R27:R35)</f>
        <v>16964895.349999998</v>
      </c>
    </row>
    <row r="27" spans="2:20" ht="12" customHeight="1" x14ac:dyDescent="0.2">
      <c r="B27" s="82" t="s">
        <v>40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27030</v>
      </c>
      <c r="P27" s="108">
        <v>0</v>
      </c>
      <c r="Q27" s="105">
        <v>0</v>
      </c>
      <c r="R27" s="93">
        <f t="shared" ref="R27:R35" si="7">SUM(F27:Q27)</f>
        <v>1824744.53</v>
      </c>
    </row>
    <row r="28" spans="2:20" ht="12.6" customHeight="1" x14ac:dyDescent="0.2">
      <c r="B28" s="81" t="s">
        <v>41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42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0</v>
      </c>
      <c r="Q29" s="105">
        <v>0</v>
      </c>
      <c r="R29" s="93">
        <f t="shared" si="7"/>
        <v>320416.56</v>
      </c>
    </row>
    <row r="30" spans="2:20" ht="15" customHeight="1" x14ac:dyDescent="0.2">
      <c r="B30" s="82" t="s">
        <v>43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44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0</v>
      </c>
      <c r="Q31" s="105">
        <v>0</v>
      </c>
      <c r="R31" s="93">
        <f t="shared" si="7"/>
        <v>622155.99</v>
      </c>
    </row>
    <row r="32" spans="2:20" ht="14.1" customHeight="1" x14ac:dyDescent="0.2">
      <c r="B32" s="82" t="s">
        <v>45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46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0</v>
      </c>
      <c r="Q33" s="105">
        <v>0</v>
      </c>
      <c r="R33" s="93">
        <f t="shared" si="7"/>
        <v>10222375.559999999</v>
      </c>
    </row>
    <row r="34" spans="2:18" ht="22.5" customHeight="1" x14ac:dyDescent="0.2">
      <c r="B34" s="84" t="s">
        <v>47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48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0</v>
      </c>
      <c r="Q35" s="105">
        <v>0</v>
      </c>
      <c r="R35" s="93">
        <f t="shared" si="7"/>
        <v>3394193.1300000004</v>
      </c>
    </row>
    <row r="36" spans="2:18" ht="15" customHeight="1" x14ac:dyDescent="0.2">
      <c r="B36" s="85" t="s">
        <v>49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50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51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52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53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54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55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56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106">
        <v>0</v>
      </c>
      <c r="P43" s="43">
        <v>0</v>
      </c>
      <c r="Q43" s="43">
        <v>0</v>
      </c>
      <c r="R43" s="37">
        <v>0</v>
      </c>
    </row>
    <row r="44" spans="2:18" ht="15" customHeight="1" x14ac:dyDescent="0.2">
      <c r="B44" s="82" t="s">
        <v>57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6">
        <v>0</v>
      </c>
      <c r="Q44" s="96">
        <v>0</v>
      </c>
      <c r="R44" s="37">
        <v>0</v>
      </c>
    </row>
    <row r="45" spans="2:18" ht="15" customHeight="1" x14ac:dyDescent="0.2">
      <c r="B45" s="85" t="s">
        <v>58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59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60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61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62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63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64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65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66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3073624.01</v>
      </c>
      <c r="P53" s="117">
        <f t="shared" si="22"/>
        <v>0</v>
      </c>
      <c r="Q53" s="115">
        <f t="shared" si="22"/>
        <v>0</v>
      </c>
      <c r="R53" s="118">
        <f t="shared" si="22"/>
        <v>14835326.640000001</v>
      </c>
    </row>
    <row r="54" spans="2:26" ht="12" customHeight="1" x14ac:dyDescent="0.2">
      <c r="B54" s="81" t="s">
        <v>67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68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69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70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1822224.03</v>
      </c>
      <c r="P57" s="108">
        <v>0</v>
      </c>
      <c r="Q57" s="105">
        <v>0</v>
      </c>
      <c r="R57" s="93">
        <f t="shared" si="24"/>
        <v>9185028.8399999999</v>
      </c>
    </row>
    <row r="58" spans="2:26" ht="15" customHeight="1" x14ac:dyDescent="0.2">
      <c r="B58" s="82" t="s">
        <v>71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201399.98</v>
      </c>
      <c r="P58" s="108">
        <v>0</v>
      </c>
      <c r="Q58" s="108">
        <v>0</v>
      </c>
      <c r="R58" s="93">
        <f t="shared" si="24"/>
        <v>1208587.1500000001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72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73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8">
        <v>1050000</v>
      </c>
      <c r="P60" s="109">
        <v>0</v>
      </c>
      <c r="Q60" s="109">
        <v>0</v>
      </c>
      <c r="R60" s="93">
        <f t="shared" si="24"/>
        <v>2650000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74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75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76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77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78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79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80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81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82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83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84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85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86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87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88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89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43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90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96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91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6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92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93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31484244.339999996</v>
      </c>
      <c r="P80" s="134">
        <f t="shared" si="68"/>
        <v>0</v>
      </c>
      <c r="Q80" s="133">
        <f t="shared" si="68"/>
        <v>0</v>
      </c>
      <c r="R80" s="135">
        <f t="shared" si="68"/>
        <v>214874492.30000001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94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95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96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97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98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99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100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101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102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103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104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0</v>
      </c>
      <c r="Q92" s="55">
        <f t="shared" si="70"/>
        <v>0</v>
      </c>
      <c r="R92" s="60">
        <f t="shared" si="70"/>
        <v>214874492.30000001</v>
      </c>
    </row>
    <row r="93" spans="2:26" ht="12.75" customHeight="1" x14ac:dyDescent="0.2">
      <c r="B93" s="26" t="s">
        <v>105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106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107</v>
      </c>
      <c r="C96" s="30"/>
      <c r="D96" s="24"/>
      <c r="E96" s="24"/>
      <c r="F96" s="14"/>
      <c r="G96" s="16"/>
    </row>
    <row r="97" spans="2:16" ht="12.75" customHeight="1" x14ac:dyDescent="0.2">
      <c r="B97" s="30" t="s">
        <v>108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109</v>
      </c>
      <c r="C98" s="12"/>
      <c r="D98" s="8"/>
    </row>
    <row r="99" spans="2:16" ht="12.75" customHeight="1" x14ac:dyDescent="0.25">
      <c r="B99" s="26" t="s">
        <v>110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113</v>
      </c>
      <c r="P106" s="63"/>
    </row>
    <row r="107" spans="2:16" ht="16.5" customHeight="1" x14ac:dyDescent="0.3">
      <c r="B107" s="92" t="s">
        <v>114</v>
      </c>
      <c r="D107" s="61"/>
      <c r="F107" s="92" t="s">
        <v>115</v>
      </c>
      <c r="N107" s="92" t="s">
        <v>116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" right="0" top="0" bottom="1.08" header="0" footer="0.85"/>
  <pageSetup paperSize="123" scale="80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2026-06-30T14:40:45Z</dcterms:modified>
  <cp:category/>
  <cp:contentStatus/>
</cp:coreProperties>
</file>